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REAU DOMAINE\INSTRUCTION\BVD MEC-transparence\Documents MEC\"/>
    </mc:Choice>
  </mc:AlternateContent>
  <bookViews>
    <workbookView xWindow="0" yWindow="0" windowWidth="28800" windowHeight="11850" tabRatio="548" activeTab="1"/>
  </bookViews>
  <sheets>
    <sheet name="Compte d'exploitation prévision" sheetId="1" r:id="rId1"/>
    <sheet name="Investissements et emprunts" sheetId="4" r:id="rId2"/>
    <sheet name="Données économique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C59" i="4" l="1"/>
  <c r="C60" i="4" s="1"/>
  <c r="C52" i="4"/>
  <c r="C53" i="4" s="1"/>
  <c r="C46" i="4" s="1"/>
  <c r="D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45" i="4" l="1"/>
  <c r="E27" i="4"/>
  <c r="E26" i="4"/>
  <c r="E28" i="4"/>
  <c r="E29" i="4"/>
  <c r="E30" i="4"/>
  <c r="E31" i="4"/>
  <c r="E32" i="4"/>
  <c r="E33" i="4"/>
  <c r="E25" i="4"/>
  <c r="C62" i="4"/>
  <c r="D59" i="4"/>
  <c r="C54" i="4"/>
  <c r="C55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60" i="4" l="1"/>
  <c r="E59" i="4" s="1"/>
  <c r="E60" i="4" s="1"/>
  <c r="F59" i="4" s="1"/>
  <c r="F60" i="4" s="1"/>
  <c r="G59" i="4" s="1"/>
  <c r="C61" i="4"/>
  <c r="C63" i="4" s="1"/>
  <c r="D52" i="4"/>
  <c r="D53" i="4" s="1"/>
  <c r="E52" i="4" s="1"/>
  <c r="E53" i="4" s="1"/>
  <c r="F52" i="4" s="1"/>
  <c r="F53" i="4" s="1"/>
  <c r="G52" i="4" s="1"/>
  <c r="G53" i="4" s="1"/>
  <c r="H52" i="4" s="1"/>
  <c r="H53" i="4" s="1"/>
  <c r="I52" i="4" s="1"/>
  <c r="I53" i="4" s="1"/>
  <c r="J52" i="4" s="1"/>
  <c r="J53" i="4" s="1"/>
  <c r="K52" i="4" s="1"/>
  <c r="K53" i="4" s="1"/>
  <c r="L52" i="4" s="1"/>
  <c r="L53" i="4" s="1"/>
  <c r="M52" i="4" s="1"/>
  <c r="M53" i="4" s="1"/>
  <c r="N52" i="4" s="1"/>
  <c r="N53" i="4" s="1"/>
  <c r="O52" i="4" s="1"/>
  <c r="O53" i="4" s="1"/>
  <c r="P52" i="4" s="1"/>
  <c r="P53" i="4" s="1"/>
  <c r="Q52" i="4" s="1"/>
  <c r="Q53" i="4" s="1"/>
  <c r="D48" i="4"/>
  <c r="F20" i="1" s="1"/>
  <c r="E48" i="4"/>
  <c r="G20" i="1" s="1"/>
  <c r="F48" i="4"/>
  <c r="H20" i="1" s="1"/>
  <c r="G48" i="4"/>
  <c r="I20" i="1" s="1"/>
  <c r="H48" i="4"/>
  <c r="J20" i="1" s="1"/>
  <c r="I48" i="4"/>
  <c r="K20" i="1" s="1"/>
  <c r="J48" i="4"/>
  <c r="L20" i="1" s="1"/>
  <c r="K48" i="4"/>
  <c r="M20" i="1" s="1"/>
  <c r="L48" i="4"/>
  <c r="N20" i="1" s="1"/>
  <c r="M48" i="4"/>
  <c r="O20" i="1" s="1"/>
  <c r="N48" i="4"/>
  <c r="P20" i="1" s="1"/>
  <c r="O48" i="4"/>
  <c r="Q20" i="1" s="1"/>
  <c r="P48" i="4"/>
  <c r="R20" i="1" s="1"/>
  <c r="Q48" i="4"/>
  <c r="S20" i="1" s="1"/>
  <c r="C48" i="4"/>
  <c r="E20" i="1" s="1"/>
  <c r="E61" i="4" l="1"/>
  <c r="E63" i="4" s="1"/>
  <c r="D61" i="4"/>
  <c r="D63" i="4" s="1"/>
  <c r="G60" i="4"/>
  <c r="H59" i="4" s="1"/>
  <c r="H45" i="4" s="1"/>
  <c r="F61" i="4"/>
  <c r="F63" i="4" s="1"/>
  <c r="C47" i="4"/>
  <c r="N54" i="4"/>
  <c r="J54" i="4"/>
  <c r="J56" i="4" s="1"/>
  <c r="F54" i="4"/>
  <c r="F45" i="4"/>
  <c r="E45" i="4"/>
  <c r="Q54" i="4"/>
  <c r="M54" i="4"/>
  <c r="M56" i="4" s="1"/>
  <c r="I54" i="4"/>
  <c r="E54" i="4"/>
  <c r="F46" i="4"/>
  <c r="E46" i="4"/>
  <c r="P54" i="4"/>
  <c r="P56" i="4" s="1"/>
  <c r="L54" i="4"/>
  <c r="L56" i="4" s="1"/>
  <c r="H54" i="4"/>
  <c r="G45" i="4"/>
  <c r="D46" i="4"/>
  <c r="O54" i="4"/>
  <c r="O56" i="4" s="1"/>
  <c r="K54" i="4"/>
  <c r="K56" i="4" s="1"/>
  <c r="G54" i="4"/>
  <c r="D54" i="4"/>
  <c r="D56" i="4" s="1"/>
  <c r="D49" i="4" s="1"/>
  <c r="D45" i="4"/>
  <c r="C56" i="4"/>
  <c r="C49" i="4" s="1"/>
  <c r="F33" i="4"/>
  <c r="F32" i="4"/>
  <c r="F31" i="4"/>
  <c r="F30" i="4"/>
  <c r="F29" i="4"/>
  <c r="F28" i="4"/>
  <c r="F27" i="4"/>
  <c r="F26" i="4"/>
  <c r="F25" i="4"/>
  <c r="F9" i="4"/>
  <c r="E9" i="4"/>
  <c r="F8" i="4"/>
  <c r="E8" i="4"/>
  <c r="F7" i="4"/>
  <c r="E7" i="4"/>
  <c r="G46" i="4" l="1"/>
  <c r="F47" i="4"/>
  <c r="H60" i="4"/>
  <c r="G61" i="4"/>
  <c r="G63" i="4" s="1"/>
  <c r="F56" i="4"/>
  <c r="F49" i="4" s="1"/>
  <c r="Q56" i="4"/>
  <c r="H56" i="4"/>
  <c r="E56" i="4"/>
  <c r="E49" i="4" s="1"/>
  <c r="E47" i="4"/>
  <c r="I56" i="4"/>
  <c r="G56" i="4"/>
  <c r="N56" i="4"/>
  <c r="D47" i="4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B12" i="1"/>
  <c r="G49" i="4" l="1"/>
  <c r="I59" i="4"/>
  <c r="H46" i="4"/>
  <c r="H61" i="4"/>
  <c r="G47" i="4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B22" i="1"/>
  <c r="B27" i="1"/>
  <c r="H63" i="4" l="1"/>
  <c r="H49" i="4" s="1"/>
  <c r="H47" i="4"/>
  <c r="I60" i="4"/>
  <c r="I61" i="4" s="1"/>
  <c r="I45" i="4"/>
  <c r="R30" i="1"/>
  <c r="J30" i="1"/>
  <c r="F30" i="1"/>
  <c r="N30" i="1"/>
  <c r="S30" i="1"/>
  <c r="K30" i="1"/>
  <c r="C30" i="1"/>
  <c r="B30" i="1"/>
  <c r="Q30" i="1"/>
  <c r="M30" i="1"/>
  <c r="I30" i="1"/>
  <c r="E30" i="1"/>
  <c r="O30" i="1"/>
  <c r="G30" i="1"/>
  <c r="P30" i="1"/>
  <c r="L30" i="1"/>
  <c r="H30" i="1"/>
  <c r="D30" i="1"/>
  <c r="I63" i="4" l="1"/>
  <c r="I49" i="4" s="1"/>
  <c r="I47" i="4"/>
  <c r="J59" i="4"/>
  <c r="I46" i="4"/>
  <c r="J60" i="4" l="1"/>
  <c r="J61" i="4"/>
  <c r="J45" i="4"/>
  <c r="J63" i="4" l="1"/>
  <c r="J49" i="4" s="1"/>
  <c r="J47" i="4"/>
  <c r="K59" i="4"/>
  <c r="J46" i="4"/>
  <c r="K60" i="4" l="1"/>
  <c r="K45" i="4"/>
  <c r="L59" i="4" l="1"/>
  <c r="K46" i="4"/>
  <c r="K61" i="4"/>
  <c r="K63" i="4" l="1"/>
  <c r="K49" i="4" s="1"/>
  <c r="K47" i="4"/>
  <c r="L60" i="4"/>
  <c r="L45" i="4"/>
  <c r="M59" i="4" l="1"/>
  <c r="L46" i="4"/>
  <c r="L61" i="4"/>
  <c r="L63" i="4" l="1"/>
  <c r="L49" i="4" s="1"/>
  <c r="L47" i="4"/>
  <c r="M60" i="4"/>
  <c r="M45" i="4"/>
  <c r="N59" i="4" l="1"/>
  <c r="M46" i="4"/>
  <c r="M61" i="4"/>
  <c r="M63" i="4" l="1"/>
  <c r="M49" i="4" s="1"/>
  <c r="M47" i="4"/>
  <c r="N60" i="4"/>
  <c r="N45" i="4"/>
  <c r="O59" i="4" l="1"/>
  <c r="N46" i="4"/>
  <c r="N61" i="4"/>
  <c r="N63" i="4" l="1"/>
  <c r="N49" i="4" s="1"/>
  <c r="N47" i="4"/>
  <c r="O60" i="4"/>
  <c r="O45" i="4"/>
  <c r="P59" i="4" l="1"/>
  <c r="O46" i="4"/>
  <c r="O61" i="4"/>
  <c r="O63" i="4" l="1"/>
  <c r="O49" i="4" s="1"/>
  <c r="O47" i="4"/>
  <c r="P60" i="4"/>
  <c r="P45" i="4"/>
  <c r="Q59" i="4" l="1"/>
  <c r="P46" i="4"/>
  <c r="P61" i="4"/>
  <c r="P63" i="4" l="1"/>
  <c r="P49" i="4" s="1"/>
  <c r="P47" i="4"/>
  <c r="Q60" i="4"/>
  <c r="Q46" i="4" s="1"/>
  <c r="Q45" i="4"/>
  <c r="Q61" i="4" l="1"/>
  <c r="Q63" i="4" s="1"/>
  <c r="Q49" i="4" s="1"/>
  <c r="Q47" i="4" l="1"/>
  <c r="F6" i="4"/>
</calcChain>
</file>

<file path=xl/sharedStrings.xml><?xml version="1.0" encoding="utf-8"?>
<sst xmlns="http://schemas.openxmlformats.org/spreadsheetml/2006/main" count="156" uniqueCount="87">
  <si>
    <t>Investissement 1</t>
  </si>
  <si>
    <t>Investissement 2</t>
  </si>
  <si>
    <t>Solde début d'année</t>
  </si>
  <si>
    <t>Solde fin d'année</t>
  </si>
  <si>
    <t>Remboursement de la dette</t>
  </si>
  <si>
    <t>Intérêts</t>
  </si>
  <si>
    <t>Paiement annuel total</t>
  </si>
  <si>
    <t>Total charges</t>
  </si>
  <si>
    <t>Total dotations aux amortissements et provisions</t>
  </si>
  <si>
    <t>Total recettes</t>
  </si>
  <si>
    <t>Produit d'exploitation 4</t>
  </si>
  <si>
    <t>Produit d'exploitation 5</t>
  </si>
  <si>
    <t>2/ CHARGES</t>
  </si>
  <si>
    <t>3/ DOTATIONS AUX AMORTISSEMENTS ET PROVISIONS</t>
  </si>
  <si>
    <t>Charges d'exploitation 1 (ex : salaires)</t>
  </si>
  <si>
    <t>Charges d'exploitation 2 (ex : assurances)</t>
  </si>
  <si>
    <t>Charges d'exploitation 3 (ex : taxes/impôts)</t>
  </si>
  <si>
    <t>Charges d'exploitation 5 (ex : redevance VNF)</t>
  </si>
  <si>
    <t>Charges d'exploitation 4 (ex : entretien/réparation courante)</t>
  </si>
  <si>
    <t>Constitution de provisions (risques et charges, renouvellement)</t>
  </si>
  <si>
    <t>Compte d'exploitation prévisionnel - (Nom de l'activité)</t>
  </si>
  <si>
    <t>Données économiques</t>
  </si>
  <si>
    <t>Inflation moyenne prévisible</t>
  </si>
  <si>
    <t>Investissements et emprunts</t>
  </si>
  <si>
    <t>Annuité d'amortissement des investissements</t>
  </si>
  <si>
    <t>1/ PRODUITS</t>
  </si>
  <si>
    <t>Charges financières</t>
  </si>
  <si>
    <t>(Autres charges)</t>
  </si>
  <si>
    <t>(Indice 1 : par ex, ICC, IRL)</t>
  </si>
  <si>
    <t>(Indice 2 : par ex ICC, IRL...)</t>
  </si>
  <si>
    <t>Penser à prendre en compte ces données économiques dans le compte d'exploitation prévisionnel</t>
  </si>
  <si>
    <t>TABLEAU AMORTISSEMENT EMPRUNT 2</t>
  </si>
  <si>
    <t>Produit d'exploitation 1 (ex : CA activité restauration)</t>
  </si>
  <si>
    <t>Produit d'exploitation 2 (ex : sous-occupation)</t>
  </si>
  <si>
    <t>Produit d'exploitation 3 (ex : subvention)</t>
  </si>
  <si>
    <t>(Autres produits)</t>
  </si>
  <si>
    <t>Produits financiers</t>
  </si>
  <si>
    <t>Réel</t>
  </si>
  <si>
    <t>Prévisions</t>
  </si>
  <si>
    <t>Estimation</t>
  </si>
  <si>
    <t>N-2</t>
  </si>
  <si>
    <t>N-1</t>
  </si>
  <si>
    <t>N</t>
  </si>
  <si>
    <t>N+1</t>
  </si>
  <si>
    <t>N+2</t>
  </si>
  <si>
    <t>N+3</t>
  </si>
  <si>
    <t>N+4</t>
  </si>
  <si>
    <t>N+5</t>
  </si>
  <si>
    <t>N+6</t>
  </si>
  <si>
    <t>N+7</t>
  </si>
  <si>
    <t>N+8</t>
  </si>
  <si>
    <t>N+9</t>
  </si>
  <si>
    <t>N+10</t>
  </si>
  <si>
    <t>N+11</t>
  </si>
  <si>
    <t>N+12</t>
  </si>
  <si>
    <t>N+13</t>
  </si>
  <si>
    <t>N+14</t>
  </si>
  <si>
    <t>N+15</t>
  </si>
  <si>
    <t>Résultat</t>
  </si>
  <si>
    <t>4/ RESULTAT</t>
  </si>
  <si>
    <t>Investissement</t>
  </si>
  <si>
    <t>Montant</t>
  </si>
  <si>
    <t>Durée d'amortissement</t>
  </si>
  <si>
    <t>Année de réalisation de l'investissement</t>
  </si>
  <si>
    <t>Fin d'amortissement</t>
  </si>
  <si>
    <t>Amortissement annuel</t>
  </si>
  <si>
    <t>(à remplir)</t>
  </si>
  <si>
    <t>INVESTISSEMENT</t>
  </si>
  <si>
    <t>Investissement 3</t>
  </si>
  <si>
    <t>Investissement 4</t>
  </si>
  <si>
    <t>Provisions pour</t>
  </si>
  <si>
    <t>Montant total de la provision</t>
  </si>
  <si>
    <t>Date de début de la provision</t>
  </si>
  <si>
    <t>Date de fin de la provision</t>
  </si>
  <si>
    <t>Durée de la provision</t>
  </si>
  <si>
    <t>Montant annuel</t>
  </si>
  <si>
    <t>PROVISIONS</t>
  </si>
  <si>
    <t>TABLEAU AMORTISSEMENT EMPRUNT 1</t>
  </si>
  <si>
    <t>Emprunt n°1</t>
  </si>
  <si>
    <t>Organisme :</t>
  </si>
  <si>
    <t>Taux d'intérêt :</t>
  </si>
  <si>
    <t>Montant total emprunté :</t>
  </si>
  <si>
    <t>Nombre d'annuités :</t>
  </si>
  <si>
    <t>Emprunt n°2</t>
  </si>
  <si>
    <t>TOTAL PROVISIONS</t>
  </si>
  <si>
    <t>TOTAL AMORTISSEMENT ANNUEL INVESTISSEMENT</t>
  </si>
  <si>
    <t>TABLEAU AMORTISSEMENT EMPRUNT TOTAL (à remplir seulement si nb emprunts &gt;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</si>
</sst>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4"/>
      <color theme="1"/>
      <name val="Calibri"/>
      <family val="2"/>
      <scheme val="minor"/>
    </font>
    <font>
      <sz val="11"/>
      <color theme="1"/>
      <name val="Trebuchet MS"/>
      <family val="2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1" xfId="0" applyBorder="1"/>
    <xf numFmtId="0" fontId="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0" fillId="0" borderId="3" xfId="0" applyBorder="1"/>
    <xf numFmtId="0" fontId="0" fillId="0" borderId="2" xfId="0" applyBorder="1"/>
    <xf numFmtId="0" fontId="4" fillId="0" borderId="1" xfId="0" applyFont="1" applyBorder="1"/>
    <xf numFmtId="0" fontId="0" fillId="2" borderId="1" xfId="0" applyFill="1" applyBorder="1"/>
    <xf numFmtId="0" fontId="2" fillId="2" borderId="1" xfId="0" applyFont="1" applyFill="1" applyBorder="1"/>
    <xf numFmtId="0" fontId="0" fillId="3" borderId="1" xfId="0" applyFill="1" applyBorder="1"/>
    <xf numFmtId="9" fontId="0" fillId="0" borderId="1" xfId="0" applyNumberFormat="1" applyBorder="1"/>
    <xf numFmtId="0" fontId="4" fillId="0" borderId="5" xfId="0" applyFont="1" applyFill="1" applyBorder="1"/>
    <xf numFmtId="43" fontId="0" fillId="0" borderId="1" xfId="1" applyFont="1" applyBorder="1"/>
    <xf numFmtId="43" fontId="0" fillId="0" borderId="0" xfId="1" applyFont="1" applyBorder="1"/>
    <xf numFmtId="43" fontId="0" fillId="0" borderId="0" xfId="1" applyFont="1"/>
    <xf numFmtId="43" fontId="3" fillId="0" borderId="0" xfId="1" applyFont="1" applyBorder="1" applyAlignment="1"/>
    <xf numFmtId="0" fontId="0" fillId="0" borderId="5" xfId="0" applyBorder="1"/>
    <xf numFmtId="0" fontId="6" fillId="0" borderId="1" xfId="1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1" xfId="0" applyFont="1" applyBorder="1" applyAlignment="1">
      <alignment horizontal="left" vertical="center"/>
    </xf>
    <xf numFmtId="164" fontId="7" fillId="3" borderId="1" xfId="1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43" fontId="0" fillId="0" borderId="1" xfId="0" applyNumberFormat="1" applyBorder="1"/>
    <xf numFmtId="43" fontId="0" fillId="0" borderId="8" xfId="1" applyFont="1" applyBorder="1"/>
    <xf numFmtId="0" fontId="0" fillId="4" borderId="0" xfId="0" applyFill="1" applyBorder="1"/>
    <xf numFmtId="0" fontId="0" fillId="0" borderId="1" xfId="0" applyNumberFormat="1" applyBorder="1" applyAlignment="1">
      <alignment horizontal="center"/>
    </xf>
    <xf numFmtId="0" fontId="0" fillId="3" borderId="8" xfId="0" applyFill="1" applyBorder="1"/>
    <xf numFmtId="0" fontId="0" fillId="4" borderId="3" xfId="0" applyFill="1" applyBorder="1"/>
    <xf numFmtId="0" fontId="0" fillId="4" borderId="2" xfId="0" applyFill="1" applyBorder="1"/>
    <xf numFmtId="0" fontId="8" fillId="2" borderId="1" xfId="0" applyFont="1" applyFill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0" fillId="0" borderId="7" xfId="0" applyBorder="1"/>
    <xf numFmtId="43" fontId="0" fillId="0" borderId="0" xfId="0" applyNumberFormat="1"/>
    <xf numFmtId="0" fontId="5" fillId="0" borderId="8" xfId="0" applyFont="1" applyBorder="1" applyAlignment="1">
      <alignment horizontal="center" vertical="center" wrapText="1"/>
    </xf>
    <xf numFmtId="0" fontId="0" fillId="0" borderId="8" xfId="0" applyBorder="1"/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43" fontId="0" fillId="3" borderId="8" xfId="0" applyNumberFormat="1" applyFill="1" applyBorder="1"/>
    <xf numFmtId="165" fontId="0" fillId="0" borderId="1" xfId="1" applyNumberFormat="1" applyFont="1" applyBorder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3" fontId="3" fillId="4" borderId="2" xfId="1" applyFont="1" applyFill="1" applyBorder="1" applyAlignment="1">
      <alignment horizontal="center"/>
    </xf>
    <xf numFmtId="43" fontId="3" fillId="4" borderId="3" xfId="1" applyFont="1" applyFill="1" applyBorder="1" applyAlignment="1">
      <alignment horizontal="center"/>
    </xf>
    <xf numFmtId="43" fontId="3" fillId="4" borderId="4" xfId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80" zoomScaleNormal="80" workbookViewId="0">
      <selection activeCell="L33" sqref="L33"/>
    </sheetView>
  </sheetViews>
  <sheetFormatPr baseColWidth="10" defaultRowHeight="15" x14ac:dyDescent="0.25"/>
  <cols>
    <col min="1" max="1" width="65.42578125" customWidth="1"/>
    <col min="4" max="4" width="11.42578125" customWidth="1"/>
  </cols>
  <sheetData>
    <row r="1" spans="1:19" x14ac:dyDescent="0.25">
      <c r="A1" s="1" t="s">
        <v>20</v>
      </c>
    </row>
    <row r="2" spans="1:19" x14ac:dyDescent="0.25">
      <c r="A2" s="1"/>
      <c r="B2" s="45" t="s">
        <v>37</v>
      </c>
      <c r="C2" s="45"/>
      <c r="D2" s="11" t="s">
        <v>39</v>
      </c>
      <c r="E2" s="45" t="s">
        <v>38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18.75" x14ac:dyDescent="0.3">
      <c r="A3" s="3"/>
      <c r="B3" s="4" t="s">
        <v>40</v>
      </c>
      <c r="C3" s="4" t="s">
        <v>41</v>
      </c>
      <c r="D3" s="4" t="s">
        <v>42</v>
      </c>
      <c r="E3" s="4" t="s">
        <v>43</v>
      </c>
      <c r="F3" s="4" t="s">
        <v>44</v>
      </c>
      <c r="G3" s="4" t="s">
        <v>45</v>
      </c>
      <c r="H3" s="4" t="s">
        <v>46</v>
      </c>
      <c r="I3" s="4" t="s">
        <v>47</v>
      </c>
      <c r="J3" s="4" t="s">
        <v>48</v>
      </c>
      <c r="K3" s="4" t="s">
        <v>49</v>
      </c>
      <c r="L3" s="4" t="s">
        <v>50</v>
      </c>
      <c r="M3" s="4" t="s">
        <v>51</v>
      </c>
      <c r="N3" s="4" t="s">
        <v>52</v>
      </c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</row>
    <row r="4" spans="1:19" ht="18.75" x14ac:dyDescent="0.3">
      <c r="A4" s="31"/>
      <c r="B4" s="43" t="s">
        <v>25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19" x14ac:dyDescent="0.25">
      <c r="A5" s="3" t="s">
        <v>32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3" t="s">
        <v>34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 t="s">
        <v>10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3" t="s">
        <v>11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3" t="s">
        <v>36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8" t="s">
        <v>35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5.75" x14ac:dyDescent="0.25">
      <c r="A12" s="33" t="s">
        <v>9</v>
      </c>
      <c r="B12" s="9">
        <f>SUM(B5:B11)</f>
        <v>0</v>
      </c>
      <c r="C12" s="9">
        <f t="shared" ref="C12:S12" si="0">SUM(C5:C11)</f>
        <v>0</v>
      </c>
      <c r="D12" s="9">
        <f t="shared" si="0"/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9">
        <f t="shared" si="0"/>
        <v>0</v>
      </c>
      <c r="J12" s="9">
        <f t="shared" si="0"/>
        <v>0</v>
      </c>
      <c r="K12" s="9">
        <f t="shared" si="0"/>
        <v>0</v>
      </c>
      <c r="L12" s="9">
        <f t="shared" si="0"/>
        <v>0</v>
      </c>
      <c r="M12" s="9">
        <f t="shared" si="0"/>
        <v>0</v>
      </c>
      <c r="N12" s="9">
        <f t="shared" si="0"/>
        <v>0</v>
      </c>
      <c r="O12" s="9">
        <f t="shared" si="0"/>
        <v>0</v>
      </c>
      <c r="P12" s="9">
        <f t="shared" si="0"/>
        <v>0</v>
      </c>
      <c r="Q12" s="9">
        <f t="shared" si="0"/>
        <v>0</v>
      </c>
      <c r="R12" s="9">
        <f t="shared" si="0"/>
        <v>0</v>
      </c>
      <c r="S12" s="9">
        <f t="shared" si="0"/>
        <v>0</v>
      </c>
    </row>
    <row r="13" spans="1:19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18.75" x14ac:dyDescent="0.3">
      <c r="A14" s="31"/>
      <c r="B14" s="43" t="s">
        <v>12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</row>
    <row r="15" spans="1:19" x14ac:dyDescent="0.25">
      <c r="A15" s="3" t="s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3" t="s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5">
      <c r="A17" s="3" t="s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5">
      <c r="A18" s="3" t="s">
        <v>18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3" t="s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3" t="s">
        <v>26</v>
      </c>
      <c r="B20" s="26"/>
      <c r="C20" s="3"/>
      <c r="D20" s="26"/>
      <c r="E20" s="26">
        <f>'Investissements et emprunts'!C48</f>
        <v>0</v>
      </c>
      <c r="F20" s="26">
        <f>'Investissements et emprunts'!D48</f>
        <v>0</v>
      </c>
      <c r="G20" s="26">
        <f>'Investissements et emprunts'!E48</f>
        <v>0</v>
      </c>
      <c r="H20" s="26">
        <f>'Investissements et emprunts'!F48</f>
        <v>0</v>
      </c>
      <c r="I20" s="26">
        <f>'Investissements et emprunts'!G48</f>
        <v>0</v>
      </c>
      <c r="J20" s="26">
        <f>'Investissements et emprunts'!H48</f>
        <v>0</v>
      </c>
      <c r="K20" s="26">
        <f>'Investissements et emprunts'!I48</f>
        <v>0</v>
      </c>
      <c r="L20" s="26">
        <f>'Investissements et emprunts'!J48</f>
        <v>0</v>
      </c>
      <c r="M20" s="26">
        <f>'Investissements et emprunts'!K48</f>
        <v>0</v>
      </c>
      <c r="N20" s="26">
        <f>'Investissements et emprunts'!L48</f>
        <v>0</v>
      </c>
      <c r="O20" s="26">
        <f>'Investissements et emprunts'!M48</f>
        <v>0</v>
      </c>
      <c r="P20" s="26">
        <f>'Investissements et emprunts'!N48</f>
        <v>0</v>
      </c>
      <c r="Q20" s="26">
        <f>'Investissements et emprunts'!O48</f>
        <v>0</v>
      </c>
      <c r="R20" s="26">
        <f>'Investissements et emprunts'!P48</f>
        <v>0</v>
      </c>
      <c r="S20" s="26">
        <f>'Investissements et emprunts'!Q48</f>
        <v>0</v>
      </c>
    </row>
    <row r="21" spans="1:19" x14ac:dyDescent="0.25">
      <c r="A21" s="13" t="s">
        <v>27</v>
      </c>
      <c r="B21" s="18"/>
      <c r="C21" s="18"/>
      <c r="D21" s="1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3" t="s">
        <v>7</v>
      </c>
      <c r="B22" s="9">
        <f>SUM(B15:B21)</f>
        <v>0</v>
      </c>
      <c r="C22" s="9">
        <f t="shared" ref="C22:S22" si="1">SUM(C15:C21)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</row>
    <row r="23" spans="1:19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ht="18.75" x14ac:dyDescent="0.3">
      <c r="A24" s="32"/>
      <c r="B24" s="43" t="s">
        <v>13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4"/>
    </row>
    <row r="25" spans="1:19" x14ac:dyDescent="0.25">
      <c r="A25" t="s">
        <v>24</v>
      </c>
      <c r="B25" s="30"/>
      <c r="C25" s="30"/>
      <c r="D25" s="30">
        <f>'Investissements et emprunts'!I6</f>
        <v>0</v>
      </c>
      <c r="E25" s="30">
        <f>'Investissements et emprunts'!I7</f>
        <v>0</v>
      </c>
      <c r="F25" s="30">
        <f>'Investissements et emprunts'!I8</f>
        <v>0</v>
      </c>
      <c r="G25" s="30">
        <f>'Investissements et emprunts'!I9</f>
        <v>0</v>
      </c>
      <c r="H25" s="30">
        <f>'Investissements et emprunts'!I10</f>
        <v>0</v>
      </c>
      <c r="I25" s="30">
        <f>'Investissements et emprunts'!I11</f>
        <v>0</v>
      </c>
      <c r="J25" s="30">
        <f>'Investissements et emprunts'!I12</f>
        <v>0</v>
      </c>
      <c r="K25" s="30">
        <f>'Investissements et emprunts'!I13</f>
        <v>0</v>
      </c>
      <c r="L25" s="30">
        <f>'Investissements et emprunts'!I14</f>
        <v>0</v>
      </c>
      <c r="M25" s="30">
        <f>'Investissements et emprunts'!I15</f>
        <v>0</v>
      </c>
      <c r="N25" s="41">
        <f>'Investissements et emprunts'!I16</f>
        <v>0</v>
      </c>
      <c r="O25" s="41">
        <f>'Investissements et emprunts'!I17</f>
        <v>0</v>
      </c>
      <c r="P25" s="41">
        <f>'Investissements et emprunts'!I18</f>
        <v>0</v>
      </c>
      <c r="Q25" s="41">
        <f>'Investissements et emprunts'!I19</f>
        <v>0</v>
      </c>
      <c r="R25" s="41">
        <f>'Investissements et emprunts'!I20</f>
        <v>0</v>
      </c>
      <c r="S25" s="41">
        <f>'Investissements et emprunts'!I21</f>
        <v>0</v>
      </c>
    </row>
    <row r="26" spans="1:19" x14ac:dyDescent="0.25">
      <c r="A26" s="3" t="s">
        <v>19</v>
      </c>
      <c r="B26" s="3"/>
      <c r="C26" s="30"/>
      <c r="D26" s="3">
        <f>'Investissements et emprunts'!I25</f>
        <v>0</v>
      </c>
      <c r="E26" s="3">
        <f>'Investissements et emprunts'!I26</f>
        <v>0</v>
      </c>
      <c r="F26" s="3">
        <f>'Investissements et emprunts'!I27</f>
        <v>0</v>
      </c>
      <c r="G26" s="3">
        <f>'Investissements et emprunts'!I28</f>
        <v>0</v>
      </c>
      <c r="H26" s="3">
        <f>'Investissements et emprunts'!I29</f>
        <v>0</v>
      </c>
      <c r="I26" s="3">
        <f>'Investissements et emprunts'!I30</f>
        <v>0</v>
      </c>
      <c r="J26" s="3">
        <f>'Investissements et emprunts'!I31</f>
        <v>0</v>
      </c>
      <c r="K26" s="3">
        <f>'Investissements et emprunts'!I32</f>
        <v>0</v>
      </c>
      <c r="L26" s="3">
        <f>'Investissements et emprunts'!I33</f>
        <v>0</v>
      </c>
      <c r="M26" s="3">
        <f>'Investissements et emprunts'!I34</f>
        <v>0</v>
      </c>
      <c r="N26" s="26">
        <f>'Investissements et emprunts'!I35</f>
        <v>0</v>
      </c>
      <c r="O26" s="26">
        <f>'Investissements et emprunts'!I36</f>
        <v>0</v>
      </c>
      <c r="P26" s="26">
        <f>'Investissements et emprunts'!I37</f>
        <v>0</v>
      </c>
      <c r="Q26" s="26">
        <f>'Investissements et emprunts'!I38</f>
        <v>0</v>
      </c>
      <c r="R26" s="26">
        <f>'Investissements et emprunts'!I39</f>
        <v>0</v>
      </c>
      <c r="S26" s="26">
        <f>'Investissements et emprunts'!I40</f>
        <v>0</v>
      </c>
    </row>
    <row r="27" spans="1:19" ht="15.75" x14ac:dyDescent="0.25">
      <c r="A27" s="33" t="s">
        <v>8</v>
      </c>
      <c r="B27" s="9">
        <f>B25+B26</f>
        <v>0</v>
      </c>
      <c r="C27" s="9">
        <f t="shared" ref="C27:S27" si="2">C25+C26</f>
        <v>0</v>
      </c>
      <c r="D27" s="9">
        <f t="shared" si="2"/>
        <v>0</v>
      </c>
      <c r="E27" s="9">
        <f t="shared" si="2"/>
        <v>0</v>
      </c>
      <c r="F27" s="9">
        <f t="shared" si="2"/>
        <v>0</v>
      </c>
      <c r="G27" s="9">
        <f t="shared" si="2"/>
        <v>0</v>
      </c>
      <c r="H27" s="9">
        <f t="shared" si="2"/>
        <v>0</v>
      </c>
      <c r="I27" s="9">
        <f t="shared" si="2"/>
        <v>0</v>
      </c>
      <c r="J27" s="9">
        <f t="shared" si="2"/>
        <v>0</v>
      </c>
      <c r="K27" s="9">
        <f t="shared" si="2"/>
        <v>0</v>
      </c>
      <c r="L27" s="9">
        <f t="shared" si="2"/>
        <v>0</v>
      </c>
      <c r="M27" s="9">
        <f t="shared" si="2"/>
        <v>0</v>
      </c>
      <c r="N27" s="9">
        <f t="shared" si="2"/>
        <v>0</v>
      </c>
      <c r="O27" s="9">
        <f t="shared" si="2"/>
        <v>0</v>
      </c>
      <c r="P27" s="9">
        <f t="shared" si="2"/>
        <v>0</v>
      </c>
      <c r="Q27" s="9">
        <f t="shared" si="2"/>
        <v>0</v>
      </c>
      <c r="R27" s="9">
        <f t="shared" si="2"/>
        <v>0</v>
      </c>
      <c r="S27" s="9">
        <f t="shared" si="2"/>
        <v>0</v>
      </c>
    </row>
    <row r="28" spans="1:19" x14ac:dyDescent="0.25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18.75" x14ac:dyDescent="0.3">
      <c r="A29" s="31"/>
      <c r="B29" s="43" t="s">
        <v>59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4"/>
    </row>
    <row r="30" spans="1:19" ht="15.75" x14ac:dyDescent="0.25">
      <c r="A30" s="33" t="s">
        <v>58</v>
      </c>
      <c r="B30" s="10">
        <f>B12-B22-B27</f>
        <v>0</v>
      </c>
      <c r="C30" s="10">
        <f t="shared" ref="C30:S30" si="3">C12-C22-C27</f>
        <v>0</v>
      </c>
      <c r="D30" s="10">
        <f t="shared" si="3"/>
        <v>0</v>
      </c>
      <c r="E30" s="10">
        <f t="shared" si="3"/>
        <v>0</v>
      </c>
      <c r="F30" s="10">
        <f t="shared" si="3"/>
        <v>0</v>
      </c>
      <c r="G30" s="10">
        <f t="shared" si="3"/>
        <v>0</v>
      </c>
      <c r="H30" s="10">
        <f t="shared" si="3"/>
        <v>0</v>
      </c>
      <c r="I30" s="10">
        <f t="shared" si="3"/>
        <v>0</v>
      </c>
      <c r="J30" s="10">
        <f t="shared" si="3"/>
        <v>0</v>
      </c>
      <c r="K30" s="10">
        <f t="shared" si="3"/>
        <v>0</v>
      </c>
      <c r="L30" s="10">
        <f t="shared" si="3"/>
        <v>0</v>
      </c>
      <c r="M30" s="10">
        <f t="shared" si="3"/>
        <v>0</v>
      </c>
      <c r="N30" s="10">
        <f t="shared" si="3"/>
        <v>0</v>
      </c>
      <c r="O30" s="10">
        <f t="shared" si="3"/>
        <v>0</v>
      </c>
      <c r="P30" s="10">
        <f t="shared" si="3"/>
        <v>0</v>
      </c>
      <c r="Q30" s="10">
        <f t="shared" si="3"/>
        <v>0</v>
      </c>
      <c r="R30" s="10">
        <f t="shared" si="3"/>
        <v>0</v>
      </c>
      <c r="S30" s="10">
        <f t="shared" si="3"/>
        <v>0</v>
      </c>
    </row>
    <row r="31" spans="1:19" x14ac:dyDescent="0.2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J32" s="2"/>
      <c r="L32" s="2"/>
      <c r="M32" s="2"/>
      <c r="N32" s="2"/>
      <c r="O32" s="2"/>
    </row>
    <row r="36" s="1" customFormat="1" x14ac:dyDescent="0.25"/>
  </sheetData>
  <mergeCells count="6">
    <mergeCell ref="B29:S29"/>
    <mergeCell ref="B2:C2"/>
    <mergeCell ref="E2:S2"/>
    <mergeCell ref="B4:S4"/>
    <mergeCell ref="B14:S14"/>
    <mergeCell ref="B24:S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zoomScale="80" zoomScaleNormal="80" workbookViewId="0">
      <selection activeCell="E13" sqref="E13"/>
    </sheetView>
  </sheetViews>
  <sheetFormatPr baseColWidth="10" defaultRowHeight="15" x14ac:dyDescent="0.25"/>
  <cols>
    <col min="1" max="1" width="17.7109375" customWidth="1"/>
    <col min="2" max="2" width="17.28515625" customWidth="1"/>
    <col min="3" max="3" width="18.7109375" customWidth="1"/>
    <col min="4" max="4" width="18" customWidth="1"/>
    <col min="5" max="5" width="17.42578125" customWidth="1"/>
    <col min="6" max="6" width="17.28515625" customWidth="1"/>
    <col min="7" max="8" width="14.5703125" customWidth="1"/>
    <col min="9" max="9" width="20.28515625" customWidth="1"/>
    <col min="10" max="17" width="14.5703125" customWidth="1"/>
    <col min="18" max="18" width="13.85546875" bestFit="1" customWidth="1"/>
    <col min="19" max="19" width="27" customWidth="1"/>
  </cols>
  <sheetData>
    <row r="1" spans="1:18" x14ac:dyDescent="0.25">
      <c r="A1" s="1" t="s">
        <v>23</v>
      </c>
    </row>
    <row r="2" spans="1:18" x14ac:dyDescent="0.25">
      <c r="A2" s="1"/>
    </row>
    <row r="3" spans="1:18" x14ac:dyDescent="0.25">
      <c r="A3" s="1"/>
      <c r="G3" s="2"/>
    </row>
    <row r="4" spans="1:18" ht="18.75" x14ac:dyDescent="0.3">
      <c r="A4" s="55" t="s">
        <v>67</v>
      </c>
      <c r="B4" s="55"/>
      <c r="C4" s="55"/>
      <c r="D4" s="55"/>
      <c r="E4" s="55"/>
      <c r="F4" s="55"/>
      <c r="G4" s="55"/>
      <c r="H4" s="55"/>
      <c r="I4" s="55"/>
    </row>
    <row r="5" spans="1:18" ht="69.75" customHeight="1" x14ac:dyDescent="0.25">
      <c r="A5" s="37" t="s">
        <v>60</v>
      </c>
      <c r="B5" s="37" t="s">
        <v>61</v>
      </c>
      <c r="C5" s="37" t="s">
        <v>62</v>
      </c>
      <c r="D5" s="37" t="s">
        <v>63</v>
      </c>
      <c r="E5" s="37" t="s">
        <v>64</v>
      </c>
      <c r="F5" s="37" t="s">
        <v>65</v>
      </c>
      <c r="G5" s="28"/>
      <c r="H5" s="38"/>
      <c r="I5" s="39" t="s">
        <v>85</v>
      </c>
      <c r="J5" s="22"/>
      <c r="K5" s="22"/>
      <c r="L5" s="22"/>
      <c r="M5" s="22"/>
      <c r="N5" s="22"/>
      <c r="O5" s="22"/>
      <c r="P5" s="22"/>
      <c r="Q5" s="22"/>
    </row>
    <row r="6" spans="1:18" ht="16.5" x14ac:dyDescent="0.25">
      <c r="A6" s="23" t="s">
        <v>0</v>
      </c>
      <c r="B6" s="24"/>
      <c r="C6" s="25"/>
      <c r="D6" s="25"/>
      <c r="E6" s="25">
        <f>D6+C6</f>
        <v>0</v>
      </c>
      <c r="F6" s="24">
        <f>IFERROR(B6/C6,0)</f>
        <v>0</v>
      </c>
      <c r="G6" s="28"/>
      <c r="H6" s="29" t="s">
        <v>42</v>
      </c>
      <c r="I6" s="3"/>
      <c r="J6" s="21"/>
      <c r="K6" s="21"/>
      <c r="L6" s="21"/>
      <c r="M6" s="21"/>
      <c r="N6" s="21"/>
      <c r="O6" s="21"/>
      <c r="P6" s="21"/>
      <c r="Q6" s="21"/>
      <c r="R6" s="20"/>
    </row>
    <row r="7" spans="1:18" ht="16.5" x14ac:dyDescent="0.25">
      <c r="A7" s="23" t="s">
        <v>1</v>
      </c>
      <c r="B7" s="24"/>
      <c r="C7" s="25"/>
      <c r="D7" s="25"/>
      <c r="E7" s="25">
        <f t="shared" ref="E7:E9" si="0">D7+C7</f>
        <v>0</v>
      </c>
      <c r="F7" s="24">
        <f t="shared" ref="F7:F9" si="1">IFERROR(B7/C7,0)</f>
        <v>0</v>
      </c>
      <c r="G7" s="28"/>
      <c r="H7" s="29" t="s">
        <v>43</v>
      </c>
      <c r="I7" s="3"/>
      <c r="J7" s="2"/>
      <c r="K7" s="2"/>
      <c r="L7" s="2"/>
      <c r="M7" s="2"/>
      <c r="N7" s="2"/>
      <c r="O7" s="2"/>
      <c r="P7" s="2"/>
      <c r="Q7" s="2"/>
    </row>
    <row r="8" spans="1:18" ht="16.5" x14ac:dyDescent="0.25">
      <c r="A8" s="23" t="s">
        <v>68</v>
      </c>
      <c r="B8" s="24"/>
      <c r="C8" s="25"/>
      <c r="D8" s="25"/>
      <c r="E8" s="25">
        <f t="shared" si="0"/>
        <v>0</v>
      </c>
      <c r="F8" s="24">
        <f t="shared" si="1"/>
        <v>0</v>
      </c>
      <c r="G8" s="28"/>
      <c r="H8" s="29" t="s">
        <v>44</v>
      </c>
      <c r="I8" s="3"/>
      <c r="J8" s="2"/>
      <c r="K8" s="2"/>
      <c r="L8" s="2"/>
      <c r="M8" s="2"/>
      <c r="N8" s="2"/>
      <c r="O8" s="2"/>
      <c r="P8" s="2"/>
      <c r="Q8" s="2"/>
    </row>
    <row r="9" spans="1:18" ht="16.5" x14ac:dyDescent="0.25">
      <c r="A9" s="23" t="s">
        <v>69</v>
      </c>
      <c r="B9" s="24"/>
      <c r="C9" s="25"/>
      <c r="D9" s="25"/>
      <c r="E9" s="25">
        <f t="shared" si="0"/>
        <v>0</v>
      </c>
      <c r="F9" s="24">
        <f t="shared" si="1"/>
        <v>0</v>
      </c>
      <c r="G9" s="28"/>
      <c r="H9" s="29" t="s">
        <v>45</v>
      </c>
      <c r="I9" s="3"/>
      <c r="J9" s="22"/>
      <c r="K9" s="22"/>
      <c r="L9" s="22"/>
      <c r="M9" s="22"/>
      <c r="N9" s="22"/>
      <c r="O9" s="22"/>
      <c r="P9" s="22"/>
      <c r="Q9" s="22"/>
    </row>
    <row r="10" spans="1:18" ht="16.5" x14ac:dyDescent="0.25">
      <c r="A10" s="40"/>
      <c r="B10" s="22"/>
      <c r="C10" s="22"/>
      <c r="D10" s="22"/>
      <c r="E10" s="22"/>
      <c r="F10" s="22"/>
      <c r="G10" s="28"/>
      <c r="H10" s="29" t="s">
        <v>46</v>
      </c>
      <c r="I10" s="3"/>
      <c r="J10" s="22"/>
      <c r="K10" s="22"/>
      <c r="L10" s="22"/>
      <c r="M10" s="22"/>
      <c r="N10" s="22"/>
      <c r="O10" s="22"/>
      <c r="P10" s="22"/>
      <c r="Q10" s="22"/>
    </row>
    <row r="11" spans="1:18" ht="16.5" x14ac:dyDescent="0.25">
      <c r="A11" s="40"/>
      <c r="B11" s="22"/>
      <c r="C11" s="22"/>
      <c r="D11" s="22"/>
      <c r="E11" s="22"/>
      <c r="F11" s="22"/>
      <c r="G11" s="28"/>
      <c r="H11" s="29" t="s">
        <v>47</v>
      </c>
      <c r="I11" s="3"/>
      <c r="J11" s="22"/>
      <c r="K11" s="22"/>
      <c r="L11" s="22"/>
      <c r="M11" s="22"/>
      <c r="N11" s="22"/>
      <c r="O11" s="22"/>
      <c r="P11" s="22"/>
      <c r="Q11" s="22"/>
    </row>
    <row r="12" spans="1:18" ht="16.5" x14ac:dyDescent="0.25">
      <c r="A12" s="40"/>
      <c r="B12" s="22"/>
      <c r="C12" s="22"/>
      <c r="D12" s="22"/>
      <c r="E12" s="22"/>
      <c r="F12" s="22"/>
      <c r="G12" s="28"/>
      <c r="H12" s="29" t="s">
        <v>48</v>
      </c>
      <c r="I12" s="3"/>
      <c r="J12" s="22"/>
      <c r="K12" s="22"/>
      <c r="L12" s="22"/>
      <c r="M12" s="22"/>
      <c r="N12" s="22"/>
      <c r="O12" s="22"/>
      <c r="P12" s="22"/>
      <c r="Q12" s="22"/>
    </row>
    <row r="13" spans="1:18" ht="16.5" x14ac:dyDescent="0.25">
      <c r="A13" s="40"/>
      <c r="B13" s="22"/>
      <c r="C13" s="22"/>
      <c r="D13" s="22"/>
      <c r="E13" s="22"/>
      <c r="F13" s="22"/>
      <c r="G13" s="28"/>
      <c r="H13" s="29" t="s">
        <v>49</v>
      </c>
      <c r="I13" s="3"/>
      <c r="J13" s="22"/>
      <c r="K13" s="22"/>
      <c r="L13" s="22"/>
      <c r="M13" s="22"/>
      <c r="N13" s="22"/>
      <c r="O13" s="22"/>
      <c r="P13" s="22"/>
      <c r="Q13" s="22"/>
    </row>
    <row r="14" spans="1:18" ht="16.5" x14ac:dyDescent="0.25">
      <c r="A14" s="40"/>
      <c r="B14" s="22"/>
      <c r="C14" s="22"/>
      <c r="D14" s="22"/>
      <c r="E14" s="22"/>
      <c r="F14" s="22"/>
      <c r="G14" s="28"/>
      <c r="H14" s="29" t="s">
        <v>50</v>
      </c>
      <c r="I14" s="3"/>
      <c r="J14" s="22"/>
      <c r="K14" s="22"/>
      <c r="L14" s="22"/>
      <c r="M14" s="22"/>
      <c r="N14" s="22"/>
      <c r="O14" s="22"/>
      <c r="P14" s="22"/>
      <c r="Q14" s="22"/>
    </row>
    <row r="15" spans="1:18" ht="16.5" x14ac:dyDescent="0.25">
      <c r="A15" s="40"/>
      <c r="B15" s="22"/>
      <c r="C15" s="22"/>
      <c r="D15" s="22"/>
      <c r="E15" s="22"/>
      <c r="F15" s="22"/>
      <c r="G15" s="28"/>
      <c r="H15" s="29" t="s">
        <v>51</v>
      </c>
      <c r="I15" s="3"/>
      <c r="J15" s="22"/>
      <c r="K15" s="22"/>
      <c r="L15" s="22"/>
      <c r="M15" s="22"/>
      <c r="N15" s="22"/>
      <c r="O15" s="22"/>
      <c r="P15" s="22"/>
      <c r="Q15" s="22"/>
    </row>
    <row r="16" spans="1:18" ht="16.5" x14ac:dyDescent="0.25">
      <c r="A16" s="40"/>
      <c r="B16" s="22"/>
      <c r="C16" s="22"/>
      <c r="D16" s="22"/>
      <c r="E16" s="22"/>
      <c r="F16" s="22"/>
      <c r="G16" s="28"/>
      <c r="H16" s="29" t="s">
        <v>52</v>
      </c>
      <c r="I16" s="14"/>
      <c r="J16" s="22"/>
      <c r="K16" s="22"/>
      <c r="L16" s="22"/>
      <c r="M16" s="22"/>
      <c r="N16" s="22"/>
      <c r="O16" s="22"/>
      <c r="P16" s="22"/>
      <c r="Q16" s="22"/>
    </row>
    <row r="17" spans="1:18" ht="15.75" customHeight="1" x14ac:dyDescent="0.25">
      <c r="A17" s="40"/>
      <c r="B17" s="22"/>
      <c r="C17" s="22"/>
      <c r="D17" s="22"/>
      <c r="E17" s="22"/>
      <c r="F17" s="22"/>
      <c r="G17" s="28"/>
      <c r="H17" s="29" t="s">
        <v>53</v>
      </c>
      <c r="I17" s="14"/>
      <c r="J17" s="22"/>
      <c r="K17" s="22"/>
      <c r="L17" s="22"/>
      <c r="M17" s="22"/>
      <c r="N17" s="22"/>
      <c r="O17" s="22"/>
      <c r="Q17" s="22"/>
    </row>
    <row r="18" spans="1:18" ht="16.5" x14ac:dyDescent="0.25">
      <c r="A18" s="40"/>
      <c r="B18" s="22"/>
      <c r="C18" s="22"/>
      <c r="D18" s="22"/>
      <c r="E18" s="22"/>
      <c r="F18" s="22"/>
      <c r="G18" s="28"/>
      <c r="H18" s="29" t="s">
        <v>54</v>
      </c>
      <c r="I18" s="14"/>
      <c r="J18" s="22"/>
      <c r="K18" s="22"/>
      <c r="L18" s="22"/>
      <c r="M18" s="22"/>
      <c r="N18" s="22"/>
      <c r="O18" s="22"/>
      <c r="Q18" s="22"/>
    </row>
    <row r="19" spans="1:18" ht="16.5" x14ac:dyDescent="0.25">
      <c r="A19" s="40"/>
      <c r="B19" s="22"/>
      <c r="C19" s="22"/>
      <c r="D19" s="22"/>
      <c r="E19" s="22"/>
      <c r="F19" s="22"/>
      <c r="G19" s="28"/>
      <c r="H19" s="29" t="s">
        <v>55</v>
      </c>
      <c r="I19" s="14"/>
      <c r="J19" s="22"/>
      <c r="K19" s="22"/>
      <c r="L19" s="22"/>
      <c r="M19" s="22"/>
      <c r="N19" s="22"/>
      <c r="O19" s="22"/>
      <c r="Q19" s="22"/>
    </row>
    <row r="20" spans="1:18" ht="16.5" x14ac:dyDescent="0.25">
      <c r="A20" s="40"/>
      <c r="B20" s="22"/>
      <c r="C20" s="22"/>
      <c r="D20" s="22"/>
      <c r="E20" s="22"/>
      <c r="F20" s="22"/>
      <c r="G20" s="28"/>
      <c r="H20" s="29" t="s">
        <v>56</v>
      </c>
      <c r="I20" s="14"/>
      <c r="J20" s="22"/>
      <c r="K20" s="22"/>
      <c r="L20" s="22"/>
      <c r="M20" s="22"/>
      <c r="N20" s="22"/>
      <c r="O20" s="22"/>
      <c r="Q20" s="22"/>
    </row>
    <row r="21" spans="1:18" ht="16.5" x14ac:dyDescent="0.25">
      <c r="A21" s="40"/>
      <c r="B21" s="22"/>
      <c r="C21" s="22"/>
      <c r="D21" s="22"/>
      <c r="E21" s="22"/>
      <c r="F21" s="22"/>
      <c r="G21" s="28"/>
      <c r="H21" s="29" t="s">
        <v>57</v>
      </c>
      <c r="I21" s="14"/>
      <c r="J21" s="22"/>
      <c r="K21" s="22"/>
      <c r="L21" s="22"/>
      <c r="M21" s="22"/>
      <c r="N21" s="22"/>
      <c r="O21" s="22"/>
      <c r="Q21" s="22"/>
    </row>
    <row r="22" spans="1:18" x14ac:dyDescent="0.25">
      <c r="C22" s="2"/>
      <c r="D22" s="2"/>
      <c r="E22" s="2"/>
      <c r="F22" s="2"/>
      <c r="G22" s="22"/>
      <c r="H22" s="2"/>
      <c r="I22" s="2"/>
      <c r="J22" s="2"/>
      <c r="K22" s="2"/>
      <c r="L22" s="2"/>
      <c r="M22" s="2"/>
      <c r="N22" s="2"/>
      <c r="O22" s="22"/>
      <c r="Q22" s="2"/>
    </row>
    <row r="23" spans="1:18" ht="18.75" x14ac:dyDescent="0.3">
      <c r="A23" s="55" t="s">
        <v>76</v>
      </c>
      <c r="B23" s="55"/>
      <c r="C23" s="55"/>
      <c r="D23" s="55"/>
      <c r="E23" s="55"/>
      <c r="F23" s="55"/>
      <c r="G23" s="55"/>
      <c r="H23" s="55"/>
      <c r="I23" s="55"/>
      <c r="J23" s="2"/>
      <c r="K23" s="2"/>
      <c r="L23" s="2"/>
      <c r="M23" s="2"/>
      <c r="N23" s="2"/>
      <c r="O23" s="22"/>
      <c r="Q23" s="2"/>
    </row>
    <row r="24" spans="1:18" ht="33" x14ac:dyDescent="0.25">
      <c r="A24" s="37" t="s">
        <v>70</v>
      </c>
      <c r="B24" s="37" t="s">
        <v>71</v>
      </c>
      <c r="C24" s="37" t="s">
        <v>74</v>
      </c>
      <c r="D24" s="37" t="s">
        <v>72</v>
      </c>
      <c r="E24" s="37" t="s">
        <v>73</v>
      </c>
      <c r="F24" s="37" t="s">
        <v>75</v>
      </c>
      <c r="G24" s="28"/>
      <c r="H24" s="38"/>
      <c r="I24" s="39" t="s">
        <v>84</v>
      </c>
      <c r="J24" s="2"/>
      <c r="K24" s="2"/>
      <c r="L24" s="2"/>
      <c r="M24" s="2"/>
      <c r="N24" s="2"/>
      <c r="O24" s="22"/>
      <c r="Q24" s="2"/>
    </row>
    <row r="25" spans="1:18" ht="16.5" x14ac:dyDescent="0.25">
      <c r="A25" s="23" t="s">
        <v>66</v>
      </c>
      <c r="B25" s="25"/>
      <c r="C25" s="25"/>
      <c r="D25" s="25"/>
      <c r="E25" s="25">
        <f>D25+C25</f>
        <v>0</v>
      </c>
      <c r="F25" s="24">
        <f t="shared" ref="F25:F33" si="2">IFERROR(B25/O18,0)</f>
        <v>0</v>
      </c>
      <c r="G25" s="28"/>
      <c r="H25" s="29" t="s">
        <v>42</v>
      </c>
      <c r="I25" s="3"/>
      <c r="J25" s="2"/>
      <c r="K25" s="2"/>
      <c r="L25" s="2"/>
      <c r="M25" s="2"/>
      <c r="N25" s="2"/>
      <c r="O25" s="22"/>
      <c r="Q25" s="2"/>
    </row>
    <row r="26" spans="1:18" ht="16.5" x14ac:dyDescent="0.25">
      <c r="A26" s="23" t="s">
        <v>66</v>
      </c>
      <c r="B26" s="25"/>
      <c r="C26" s="25"/>
      <c r="D26" s="25"/>
      <c r="E26" s="25">
        <f t="shared" ref="E26:E33" si="3">D26+C26</f>
        <v>0</v>
      </c>
      <c r="F26" s="24">
        <f t="shared" si="2"/>
        <v>0</v>
      </c>
      <c r="G26" s="28"/>
      <c r="H26" s="29" t="s">
        <v>43</v>
      </c>
      <c r="I26" s="3"/>
      <c r="J26" s="2"/>
      <c r="K26" s="2"/>
      <c r="L26" s="2"/>
      <c r="M26" s="2"/>
      <c r="N26" s="2"/>
      <c r="O26" s="22"/>
      <c r="Q26" s="2"/>
    </row>
    <row r="27" spans="1:18" ht="16.5" x14ac:dyDescent="0.25">
      <c r="A27" s="23" t="s">
        <v>66</v>
      </c>
      <c r="B27" s="25"/>
      <c r="C27" s="25"/>
      <c r="D27" s="25"/>
      <c r="E27" s="25">
        <f>D27+C27</f>
        <v>0</v>
      </c>
      <c r="F27" s="24">
        <f t="shared" si="2"/>
        <v>0</v>
      </c>
      <c r="G27" s="28"/>
      <c r="H27" s="29" t="s">
        <v>44</v>
      </c>
      <c r="I27" s="3"/>
      <c r="J27" s="2"/>
      <c r="K27" s="2"/>
      <c r="L27" s="2"/>
      <c r="M27" s="2"/>
      <c r="N27" s="2"/>
      <c r="O27" s="22"/>
      <c r="P27" s="2"/>
      <c r="Q27" s="2"/>
    </row>
    <row r="28" spans="1:18" ht="16.5" x14ac:dyDescent="0.25">
      <c r="A28" s="23" t="s">
        <v>66</v>
      </c>
      <c r="B28" s="25"/>
      <c r="C28" s="25"/>
      <c r="D28" s="25"/>
      <c r="E28" s="25">
        <f t="shared" si="3"/>
        <v>0</v>
      </c>
      <c r="F28" s="24">
        <f t="shared" si="2"/>
        <v>0</v>
      </c>
      <c r="G28" s="28"/>
      <c r="H28" s="29" t="s">
        <v>45</v>
      </c>
      <c r="I28" s="3"/>
      <c r="J28" s="2"/>
      <c r="K28" s="2"/>
      <c r="L28" s="2"/>
      <c r="M28" s="2"/>
      <c r="N28" s="2"/>
      <c r="O28" s="2"/>
      <c r="P28" s="2"/>
      <c r="Q28" s="2"/>
    </row>
    <row r="29" spans="1:18" ht="16.5" x14ac:dyDescent="0.25">
      <c r="A29" s="23" t="s">
        <v>66</v>
      </c>
      <c r="B29" s="25"/>
      <c r="C29" s="25"/>
      <c r="D29" s="25"/>
      <c r="E29" s="25">
        <f t="shared" si="3"/>
        <v>0</v>
      </c>
      <c r="F29" s="24">
        <f t="shared" si="2"/>
        <v>0</v>
      </c>
      <c r="G29" s="28"/>
      <c r="H29" s="29" t="s">
        <v>46</v>
      </c>
      <c r="I29" s="3"/>
      <c r="J29" s="2"/>
      <c r="K29" s="2"/>
      <c r="L29" s="2"/>
      <c r="M29" s="2"/>
      <c r="N29" s="2"/>
      <c r="O29" s="2"/>
      <c r="P29" s="2"/>
      <c r="Q29" s="2"/>
    </row>
    <row r="30" spans="1:18" ht="16.5" x14ac:dyDescent="0.25">
      <c r="A30" s="23" t="s">
        <v>66</v>
      </c>
      <c r="B30" s="25"/>
      <c r="C30" s="25"/>
      <c r="D30" s="25"/>
      <c r="E30" s="25">
        <f t="shared" si="3"/>
        <v>0</v>
      </c>
      <c r="F30" s="24">
        <f t="shared" si="2"/>
        <v>0</v>
      </c>
      <c r="G30" s="28"/>
      <c r="H30" s="29" t="s">
        <v>47</v>
      </c>
      <c r="I30" s="3"/>
      <c r="J30" s="2"/>
      <c r="K30" s="2"/>
      <c r="L30" s="2"/>
      <c r="M30" s="2"/>
      <c r="N30" s="2"/>
      <c r="O30" s="2"/>
      <c r="P30" s="2"/>
      <c r="Q30" s="2"/>
    </row>
    <row r="31" spans="1:18" ht="16.5" x14ac:dyDescent="0.25">
      <c r="A31" s="23" t="s">
        <v>66</v>
      </c>
      <c r="B31" s="25"/>
      <c r="C31" s="25"/>
      <c r="D31" s="25"/>
      <c r="E31" s="25">
        <f t="shared" si="3"/>
        <v>0</v>
      </c>
      <c r="F31" s="24">
        <f t="shared" si="2"/>
        <v>0</v>
      </c>
      <c r="G31" s="28"/>
      <c r="H31" s="29" t="s">
        <v>48</v>
      </c>
      <c r="I31" s="3"/>
      <c r="J31" s="2"/>
      <c r="K31" s="2"/>
      <c r="L31" s="2"/>
      <c r="M31" s="2"/>
      <c r="N31" s="2"/>
      <c r="O31" s="2"/>
      <c r="P31" s="2"/>
      <c r="Q31" s="2"/>
      <c r="R31" s="2"/>
    </row>
    <row r="32" spans="1:18" ht="16.5" x14ac:dyDescent="0.25">
      <c r="A32" s="23" t="s">
        <v>66</v>
      </c>
      <c r="B32" s="25"/>
      <c r="C32" s="25"/>
      <c r="D32" s="25"/>
      <c r="E32" s="25">
        <f t="shared" si="3"/>
        <v>0</v>
      </c>
      <c r="F32" s="24">
        <f t="shared" si="2"/>
        <v>0</v>
      </c>
      <c r="G32" s="28"/>
      <c r="H32" s="29" t="s">
        <v>49</v>
      </c>
      <c r="I32" s="3"/>
      <c r="J32" s="2"/>
      <c r="K32" s="2"/>
      <c r="L32" s="2"/>
      <c r="M32" s="2"/>
      <c r="N32" s="2"/>
      <c r="O32" s="2"/>
      <c r="P32" s="2"/>
      <c r="Q32" s="2"/>
      <c r="R32" s="2"/>
    </row>
    <row r="33" spans="1:18" ht="16.5" x14ac:dyDescent="0.25">
      <c r="A33" s="23" t="s">
        <v>66</v>
      </c>
      <c r="B33" s="25"/>
      <c r="C33" s="25"/>
      <c r="D33" s="25"/>
      <c r="E33" s="25">
        <f t="shared" si="3"/>
        <v>0</v>
      </c>
      <c r="F33" s="24">
        <f t="shared" si="2"/>
        <v>0</v>
      </c>
      <c r="G33" s="28"/>
      <c r="H33" s="29" t="s">
        <v>50</v>
      </c>
      <c r="I33" s="3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G34" s="28"/>
      <c r="H34" s="29" t="s">
        <v>51</v>
      </c>
      <c r="I34" s="3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H35" s="29" t="s">
        <v>52</v>
      </c>
      <c r="I35" s="14"/>
      <c r="J35" s="15"/>
      <c r="K35" s="15"/>
      <c r="L35" s="15"/>
      <c r="M35" s="15"/>
      <c r="N35" s="15"/>
      <c r="O35" s="15"/>
      <c r="P35" s="15"/>
      <c r="Q35" s="15"/>
    </row>
    <row r="36" spans="1:18" x14ac:dyDescent="0.25">
      <c r="H36" s="29" t="s">
        <v>53</v>
      </c>
      <c r="I36" s="14"/>
      <c r="J36" s="15"/>
      <c r="K36" s="15"/>
      <c r="L36" s="15"/>
      <c r="M36" s="15"/>
      <c r="N36" s="15"/>
      <c r="O36" s="15"/>
      <c r="P36" s="15"/>
      <c r="Q36" s="15"/>
    </row>
    <row r="37" spans="1:18" x14ac:dyDescent="0.25">
      <c r="H37" s="29" t="s">
        <v>54</v>
      </c>
      <c r="I37" s="14"/>
      <c r="J37" s="15"/>
      <c r="K37" s="15"/>
      <c r="L37" s="15"/>
      <c r="M37" s="15"/>
      <c r="N37" s="15"/>
      <c r="O37" s="15"/>
      <c r="P37" s="15"/>
      <c r="Q37" s="15"/>
    </row>
    <row r="38" spans="1:18" x14ac:dyDescent="0.25">
      <c r="H38" s="29" t="s">
        <v>55</v>
      </c>
      <c r="I38" s="14"/>
      <c r="J38" s="15"/>
      <c r="K38" s="15"/>
      <c r="L38" s="15"/>
      <c r="M38" s="15"/>
      <c r="N38" s="15"/>
      <c r="O38" s="15"/>
      <c r="P38" s="15"/>
      <c r="Q38" s="15"/>
    </row>
    <row r="39" spans="1:18" x14ac:dyDescent="0.25">
      <c r="H39" s="29" t="s">
        <v>56</v>
      </c>
      <c r="I39" s="14"/>
      <c r="J39" s="15"/>
      <c r="K39" s="15"/>
      <c r="L39" s="15"/>
      <c r="M39" s="15"/>
      <c r="N39" s="15"/>
      <c r="O39" s="15"/>
      <c r="P39" s="15"/>
      <c r="Q39" s="15"/>
    </row>
    <row r="40" spans="1:18" x14ac:dyDescent="0.25">
      <c r="H40" s="29" t="s">
        <v>57</v>
      </c>
      <c r="I40" s="14"/>
      <c r="J40" s="15"/>
      <c r="K40" s="15"/>
      <c r="L40" s="15"/>
      <c r="M40" s="15"/>
      <c r="N40" s="15"/>
      <c r="O40" s="15"/>
      <c r="P40" s="15"/>
      <c r="Q40" s="15"/>
    </row>
    <row r="41" spans="1:18" x14ac:dyDescent="0.25">
      <c r="I41" s="16"/>
      <c r="J41" s="16"/>
      <c r="K41" s="16"/>
      <c r="L41" s="16"/>
      <c r="M41" s="16"/>
      <c r="N41" s="15"/>
      <c r="O41" s="15"/>
      <c r="P41" s="15"/>
      <c r="Q41" s="15"/>
    </row>
    <row r="42" spans="1:18" x14ac:dyDescent="0.25">
      <c r="A42" s="16"/>
      <c r="B42" s="16"/>
      <c r="C42" s="16"/>
      <c r="D42" s="16"/>
      <c r="E42" s="16"/>
      <c r="F42" s="16"/>
      <c r="G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8" ht="18.75" x14ac:dyDescent="0.3">
      <c r="A43" s="56" t="s">
        <v>86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8"/>
    </row>
    <row r="44" spans="1:18" s="17" customFormat="1" ht="18.75" x14ac:dyDescent="0.3">
      <c r="A44" s="53"/>
      <c r="B44" s="54"/>
      <c r="C44" s="19" t="s">
        <v>43</v>
      </c>
      <c r="D44" s="19" t="s">
        <v>44</v>
      </c>
      <c r="E44" s="19" t="s">
        <v>45</v>
      </c>
      <c r="F44" s="19" t="s">
        <v>46</v>
      </c>
      <c r="G44" s="19" t="s">
        <v>47</v>
      </c>
      <c r="H44" s="19" t="s">
        <v>48</v>
      </c>
      <c r="I44" s="19" t="s">
        <v>49</v>
      </c>
      <c r="J44" s="19" t="s">
        <v>50</v>
      </c>
      <c r="K44" s="19" t="s">
        <v>51</v>
      </c>
      <c r="L44" s="19" t="s">
        <v>52</v>
      </c>
      <c r="M44" s="19" t="s">
        <v>53</v>
      </c>
      <c r="N44" s="19" t="s">
        <v>54</v>
      </c>
      <c r="O44" s="19" t="s">
        <v>55</v>
      </c>
      <c r="P44" s="19" t="s">
        <v>56</v>
      </c>
      <c r="Q44" s="19" t="s">
        <v>57</v>
      </c>
    </row>
    <row r="45" spans="1:18" x14ac:dyDescent="0.25">
      <c r="A45" s="51" t="s">
        <v>2</v>
      </c>
      <c r="B45" s="52"/>
      <c r="C45" s="27">
        <f>C52+C59</f>
        <v>0</v>
      </c>
      <c r="D45" s="27" t="e">
        <f t="shared" ref="D45:Q45" si="4">D52+D59</f>
        <v>#DIV/0!</v>
      </c>
      <c r="E45" s="27" t="e">
        <f t="shared" si="4"/>
        <v>#DIV/0!</v>
      </c>
      <c r="F45" s="27" t="e">
        <f t="shared" si="4"/>
        <v>#DIV/0!</v>
      </c>
      <c r="G45" s="27" t="e">
        <f t="shared" si="4"/>
        <v>#DIV/0!</v>
      </c>
      <c r="H45" s="27" t="e">
        <f t="shared" si="4"/>
        <v>#DIV/0!</v>
      </c>
      <c r="I45" s="27" t="e">
        <f t="shared" si="4"/>
        <v>#DIV/0!</v>
      </c>
      <c r="J45" s="27" t="e">
        <f t="shared" si="4"/>
        <v>#DIV/0!</v>
      </c>
      <c r="K45" s="27" t="e">
        <f t="shared" si="4"/>
        <v>#DIV/0!</v>
      </c>
      <c r="L45" s="27" t="e">
        <f t="shared" si="4"/>
        <v>#DIV/0!</v>
      </c>
      <c r="M45" s="27" t="e">
        <f t="shared" si="4"/>
        <v>#DIV/0!</v>
      </c>
      <c r="N45" s="27" t="e">
        <f t="shared" si="4"/>
        <v>#DIV/0!</v>
      </c>
      <c r="O45" s="27" t="e">
        <f t="shared" si="4"/>
        <v>#DIV/0!</v>
      </c>
      <c r="P45" s="27" t="e">
        <f t="shared" si="4"/>
        <v>#DIV/0!</v>
      </c>
      <c r="Q45" s="27" t="e">
        <f t="shared" si="4"/>
        <v>#DIV/0!</v>
      </c>
    </row>
    <row r="46" spans="1:18" x14ac:dyDescent="0.25">
      <c r="A46" s="51" t="s">
        <v>3</v>
      </c>
      <c r="B46" s="52"/>
      <c r="C46" s="42" t="e">
        <f>C53+C60</f>
        <v>#DIV/0!</v>
      </c>
      <c r="D46" s="14" t="e">
        <f t="shared" ref="C46:Q48" si="5">D53+D60</f>
        <v>#DIV/0!</v>
      </c>
      <c r="E46" s="14" t="e">
        <f t="shared" si="5"/>
        <v>#DIV/0!</v>
      </c>
      <c r="F46" s="14" t="e">
        <f t="shared" si="5"/>
        <v>#DIV/0!</v>
      </c>
      <c r="G46" s="14" t="e">
        <f t="shared" si="5"/>
        <v>#DIV/0!</v>
      </c>
      <c r="H46" s="14" t="e">
        <f t="shared" si="5"/>
        <v>#DIV/0!</v>
      </c>
      <c r="I46" s="14" t="e">
        <f t="shared" si="5"/>
        <v>#DIV/0!</v>
      </c>
      <c r="J46" s="14" t="e">
        <f t="shared" si="5"/>
        <v>#DIV/0!</v>
      </c>
      <c r="K46" s="14" t="e">
        <f t="shared" si="5"/>
        <v>#DIV/0!</v>
      </c>
      <c r="L46" s="14" t="e">
        <f t="shared" si="5"/>
        <v>#DIV/0!</v>
      </c>
      <c r="M46" s="14" t="e">
        <f t="shared" si="5"/>
        <v>#DIV/0!</v>
      </c>
      <c r="N46" s="14" t="e">
        <f t="shared" si="5"/>
        <v>#DIV/0!</v>
      </c>
      <c r="O46" s="14" t="e">
        <f t="shared" si="5"/>
        <v>#DIV/0!</v>
      </c>
      <c r="P46" s="14" t="e">
        <f t="shared" si="5"/>
        <v>#DIV/0!</v>
      </c>
      <c r="Q46" s="14" t="e">
        <f t="shared" si="5"/>
        <v>#DIV/0!</v>
      </c>
    </row>
    <row r="47" spans="1:18" x14ac:dyDescent="0.25">
      <c r="A47" s="51" t="s">
        <v>4</v>
      </c>
      <c r="B47" s="52"/>
      <c r="C47" s="14" t="e">
        <f t="shared" si="5"/>
        <v>#DIV/0!</v>
      </c>
      <c r="D47" s="14" t="e">
        <f t="shared" si="5"/>
        <v>#DIV/0!</v>
      </c>
      <c r="E47" s="14" t="e">
        <f t="shared" si="5"/>
        <v>#DIV/0!</v>
      </c>
      <c r="F47" s="14" t="e">
        <f t="shared" si="5"/>
        <v>#DIV/0!</v>
      </c>
      <c r="G47" s="14" t="e">
        <f t="shared" si="5"/>
        <v>#DIV/0!</v>
      </c>
      <c r="H47" s="14" t="e">
        <f t="shared" si="5"/>
        <v>#DIV/0!</v>
      </c>
      <c r="I47" s="14" t="e">
        <f t="shared" si="5"/>
        <v>#DIV/0!</v>
      </c>
      <c r="J47" s="14" t="e">
        <f t="shared" si="5"/>
        <v>#DIV/0!</v>
      </c>
      <c r="K47" s="14" t="e">
        <f t="shared" si="5"/>
        <v>#DIV/0!</v>
      </c>
      <c r="L47" s="14" t="e">
        <f t="shared" si="5"/>
        <v>#DIV/0!</v>
      </c>
      <c r="M47" s="14" t="e">
        <f t="shared" si="5"/>
        <v>#DIV/0!</v>
      </c>
      <c r="N47" s="14" t="e">
        <f t="shared" si="5"/>
        <v>#DIV/0!</v>
      </c>
      <c r="O47" s="14" t="e">
        <f t="shared" si="5"/>
        <v>#DIV/0!</v>
      </c>
      <c r="P47" s="14" t="e">
        <f t="shared" si="5"/>
        <v>#DIV/0!</v>
      </c>
      <c r="Q47" s="14" t="e">
        <f t="shared" si="5"/>
        <v>#DIV/0!</v>
      </c>
    </row>
    <row r="48" spans="1:18" x14ac:dyDescent="0.25">
      <c r="A48" s="51" t="s">
        <v>5</v>
      </c>
      <c r="B48" s="52"/>
      <c r="C48" s="14">
        <f t="shared" si="5"/>
        <v>0</v>
      </c>
      <c r="D48" s="14">
        <f t="shared" si="5"/>
        <v>0</v>
      </c>
      <c r="E48" s="14">
        <f t="shared" si="5"/>
        <v>0</v>
      </c>
      <c r="F48" s="14">
        <f t="shared" si="5"/>
        <v>0</v>
      </c>
      <c r="G48" s="14">
        <f t="shared" si="5"/>
        <v>0</v>
      </c>
      <c r="H48" s="14">
        <f t="shared" si="5"/>
        <v>0</v>
      </c>
      <c r="I48" s="14">
        <f t="shared" si="5"/>
        <v>0</v>
      </c>
      <c r="J48" s="14">
        <f t="shared" si="5"/>
        <v>0</v>
      </c>
      <c r="K48" s="14">
        <f t="shared" si="5"/>
        <v>0</v>
      </c>
      <c r="L48" s="14">
        <f t="shared" si="5"/>
        <v>0</v>
      </c>
      <c r="M48" s="14">
        <f t="shared" si="5"/>
        <v>0</v>
      </c>
      <c r="N48" s="14">
        <f t="shared" si="5"/>
        <v>0</v>
      </c>
      <c r="O48" s="14">
        <f t="shared" si="5"/>
        <v>0</v>
      </c>
      <c r="P48" s="14">
        <f t="shared" si="5"/>
        <v>0</v>
      </c>
      <c r="Q48" s="14">
        <f t="shared" si="5"/>
        <v>0</v>
      </c>
    </row>
    <row r="49" spans="1:21" x14ac:dyDescent="0.25">
      <c r="A49" s="51" t="s">
        <v>6</v>
      </c>
      <c r="B49" s="52"/>
      <c r="C49" s="14" t="e">
        <f>C56+C63</f>
        <v>#DIV/0!</v>
      </c>
      <c r="D49" s="14" t="e">
        <f t="shared" ref="D49:Q49" si="6">D56+D63</f>
        <v>#DIV/0!</v>
      </c>
      <c r="E49" s="14" t="e">
        <f t="shared" si="6"/>
        <v>#DIV/0!</v>
      </c>
      <c r="F49" s="14" t="e">
        <f t="shared" si="6"/>
        <v>#DIV/0!</v>
      </c>
      <c r="G49" s="14" t="e">
        <f t="shared" si="6"/>
        <v>#DIV/0!</v>
      </c>
      <c r="H49" s="14" t="e">
        <f t="shared" si="6"/>
        <v>#DIV/0!</v>
      </c>
      <c r="I49" s="14" t="e">
        <f t="shared" si="6"/>
        <v>#DIV/0!</v>
      </c>
      <c r="J49" s="14" t="e">
        <f t="shared" si="6"/>
        <v>#DIV/0!</v>
      </c>
      <c r="K49" s="14" t="e">
        <f t="shared" si="6"/>
        <v>#DIV/0!</v>
      </c>
      <c r="L49" s="14" t="e">
        <f t="shared" si="6"/>
        <v>#DIV/0!</v>
      </c>
      <c r="M49" s="14" t="e">
        <f t="shared" si="6"/>
        <v>#DIV/0!</v>
      </c>
      <c r="N49" s="14" t="e">
        <f t="shared" si="6"/>
        <v>#DIV/0!</v>
      </c>
      <c r="O49" s="14" t="e">
        <f t="shared" si="6"/>
        <v>#DIV/0!</v>
      </c>
      <c r="P49" s="14" t="e">
        <f t="shared" si="6"/>
        <v>#DIV/0!</v>
      </c>
      <c r="Q49" s="14" t="e">
        <f t="shared" si="6"/>
        <v>#DIV/0!</v>
      </c>
    </row>
    <row r="50" spans="1:2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21" ht="18.75" x14ac:dyDescent="0.3">
      <c r="A51" s="56" t="s">
        <v>77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8"/>
      <c r="S51" s="46" t="s">
        <v>78</v>
      </c>
      <c r="T51" s="47"/>
      <c r="U51" s="48"/>
    </row>
    <row r="52" spans="1:21" x14ac:dyDescent="0.25">
      <c r="A52" s="51" t="s">
        <v>2</v>
      </c>
      <c r="B52" s="52"/>
      <c r="C52" s="14">
        <f>T53</f>
        <v>0</v>
      </c>
      <c r="D52" s="14" t="e">
        <f>C53</f>
        <v>#DIV/0!</v>
      </c>
      <c r="E52" s="14" t="e">
        <f>D53</f>
        <v>#DIV/0!</v>
      </c>
      <c r="F52" s="14" t="e">
        <f t="shared" ref="F52:Q52" si="7">E53</f>
        <v>#DIV/0!</v>
      </c>
      <c r="G52" s="14" t="e">
        <f t="shared" si="7"/>
        <v>#DIV/0!</v>
      </c>
      <c r="H52" s="14" t="e">
        <f t="shared" si="7"/>
        <v>#DIV/0!</v>
      </c>
      <c r="I52" s="14" t="e">
        <f t="shared" si="7"/>
        <v>#DIV/0!</v>
      </c>
      <c r="J52" s="14" t="e">
        <f t="shared" si="7"/>
        <v>#DIV/0!</v>
      </c>
      <c r="K52" s="14" t="e">
        <f t="shared" si="7"/>
        <v>#DIV/0!</v>
      </c>
      <c r="L52" s="14" t="e">
        <f t="shared" si="7"/>
        <v>#DIV/0!</v>
      </c>
      <c r="M52" s="14" t="e">
        <f t="shared" si="7"/>
        <v>#DIV/0!</v>
      </c>
      <c r="N52" s="14" t="e">
        <f t="shared" si="7"/>
        <v>#DIV/0!</v>
      </c>
      <c r="O52" s="14" t="e">
        <f t="shared" si="7"/>
        <v>#DIV/0!</v>
      </c>
      <c r="P52" s="14" t="e">
        <f t="shared" si="7"/>
        <v>#DIV/0!</v>
      </c>
      <c r="Q52" s="14" t="e">
        <f t="shared" si="7"/>
        <v>#DIV/0!</v>
      </c>
      <c r="S52" s="3" t="s">
        <v>79</v>
      </c>
      <c r="T52" s="49"/>
      <c r="U52" s="49"/>
    </row>
    <row r="53" spans="1:21" x14ac:dyDescent="0.25">
      <c r="A53" s="51" t="s">
        <v>3</v>
      </c>
      <c r="B53" s="52"/>
      <c r="C53" s="14" t="e">
        <f>C52-($T$53/$T$55)</f>
        <v>#DIV/0!</v>
      </c>
      <c r="D53" s="14" t="e">
        <f t="shared" ref="D53:Q53" si="8">D52-($T$53/$T$55)</f>
        <v>#DIV/0!</v>
      </c>
      <c r="E53" s="14" t="e">
        <f t="shared" si="8"/>
        <v>#DIV/0!</v>
      </c>
      <c r="F53" s="14" t="e">
        <f t="shared" si="8"/>
        <v>#DIV/0!</v>
      </c>
      <c r="G53" s="14" t="e">
        <f t="shared" si="8"/>
        <v>#DIV/0!</v>
      </c>
      <c r="H53" s="14" t="e">
        <f t="shared" si="8"/>
        <v>#DIV/0!</v>
      </c>
      <c r="I53" s="14" t="e">
        <f t="shared" si="8"/>
        <v>#DIV/0!</v>
      </c>
      <c r="J53" s="14" t="e">
        <f t="shared" si="8"/>
        <v>#DIV/0!</v>
      </c>
      <c r="K53" s="14" t="e">
        <f t="shared" si="8"/>
        <v>#DIV/0!</v>
      </c>
      <c r="L53" s="14" t="e">
        <f t="shared" si="8"/>
        <v>#DIV/0!</v>
      </c>
      <c r="M53" s="14" t="e">
        <f t="shared" si="8"/>
        <v>#DIV/0!</v>
      </c>
      <c r="N53" s="14" t="e">
        <f t="shared" si="8"/>
        <v>#DIV/0!</v>
      </c>
      <c r="O53" s="14" t="e">
        <f t="shared" si="8"/>
        <v>#DIV/0!</v>
      </c>
      <c r="P53" s="14" t="e">
        <f t="shared" si="8"/>
        <v>#DIV/0!</v>
      </c>
      <c r="Q53" s="14" t="e">
        <f t="shared" si="8"/>
        <v>#DIV/0!</v>
      </c>
      <c r="S53" s="3" t="s">
        <v>81</v>
      </c>
      <c r="T53" s="49"/>
      <c r="U53" s="49"/>
    </row>
    <row r="54" spans="1:21" x14ac:dyDescent="0.25">
      <c r="A54" s="51" t="s">
        <v>4</v>
      </c>
      <c r="B54" s="52"/>
      <c r="C54" s="14" t="e">
        <f>$T$53/$T$55</f>
        <v>#DIV/0!</v>
      </c>
      <c r="D54" s="14" t="e">
        <f>D52-D53</f>
        <v>#DIV/0!</v>
      </c>
      <c r="E54" s="14" t="e">
        <f t="shared" ref="E54:Q54" si="9">E52-E53</f>
        <v>#DIV/0!</v>
      </c>
      <c r="F54" s="14" t="e">
        <f t="shared" si="9"/>
        <v>#DIV/0!</v>
      </c>
      <c r="G54" s="14" t="e">
        <f t="shared" si="9"/>
        <v>#DIV/0!</v>
      </c>
      <c r="H54" s="14" t="e">
        <f t="shared" si="9"/>
        <v>#DIV/0!</v>
      </c>
      <c r="I54" s="14" t="e">
        <f t="shared" si="9"/>
        <v>#DIV/0!</v>
      </c>
      <c r="J54" s="14" t="e">
        <f t="shared" si="9"/>
        <v>#DIV/0!</v>
      </c>
      <c r="K54" s="14" t="e">
        <f t="shared" si="9"/>
        <v>#DIV/0!</v>
      </c>
      <c r="L54" s="14" t="e">
        <f t="shared" si="9"/>
        <v>#DIV/0!</v>
      </c>
      <c r="M54" s="14" t="e">
        <f t="shared" si="9"/>
        <v>#DIV/0!</v>
      </c>
      <c r="N54" s="14" t="e">
        <f t="shared" si="9"/>
        <v>#DIV/0!</v>
      </c>
      <c r="O54" s="14" t="e">
        <f t="shared" si="9"/>
        <v>#DIV/0!</v>
      </c>
      <c r="P54" s="14" t="e">
        <f t="shared" si="9"/>
        <v>#DIV/0!</v>
      </c>
      <c r="Q54" s="14" t="e">
        <f t="shared" si="9"/>
        <v>#DIV/0!</v>
      </c>
      <c r="S54" s="3" t="s">
        <v>80</v>
      </c>
      <c r="T54" s="50"/>
      <c r="U54" s="50"/>
    </row>
    <row r="55" spans="1:21" x14ac:dyDescent="0.25">
      <c r="A55" s="51" t="s">
        <v>5</v>
      </c>
      <c r="B55" s="52"/>
      <c r="C55" s="14">
        <f t="shared" ref="C55:Q55" si="10">$T$53*$T$54</f>
        <v>0</v>
      </c>
      <c r="D55" s="14">
        <f t="shared" si="10"/>
        <v>0</v>
      </c>
      <c r="E55" s="14">
        <f t="shared" si="10"/>
        <v>0</v>
      </c>
      <c r="F55" s="14">
        <f t="shared" si="10"/>
        <v>0</v>
      </c>
      <c r="G55" s="14">
        <f t="shared" si="10"/>
        <v>0</v>
      </c>
      <c r="H55" s="14">
        <f t="shared" si="10"/>
        <v>0</v>
      </c>
      <c r="I55" s="14">
        <f t="shared" si="10"/>
        <v>0</v>
      </c>
      <c r="J55" s="14">
        <f t="shared" si="10"/>
        <v>0</v>
      </c>
      <c r="K55" s="14">
        <f t="shared" si="10"/>
        <v>0</v>
      </c>
      <c r="L55" s="14">
        <f t="shared" si="10"/>
        <v>0</v>
      </c>
      <c r="M55" s="14">
        <f t="shared" si="10"/>
        <v>0</v>
      </c>
      <c r="N55" s="14">
        <f t="shared" si="10"/>
        <v>0</v>
      </c>
      <c r="O55" s="14">
        <f t="shared" si="10"/>
        <v>0</v>
      </c>
      <c r="P55" s="14">
        <f t="shared" si="10"/>
        <v>0</v>
      </c>
      <c r="Q55" s="14">
        <f t="shared" si="10"/>
        <v>0</v>
      </c>
      <c r="S55" s="3" t="s">
        <v>82</v>
      </c>
      <c r="T55" s="49"/>
      <c r="U55" s="49"/>
    </row>
    <row r="56" spans="1:21" x14ac:dyDescent="0.25">
      <c r="A56" s="51" t="s">
        <v>6</v>
      </c>
      <c r="B56" s="52"/>
      <c r="C56" s="14" t="e">
        <f>SUM(C54:C55)</f>
        <v>#DIV/0!</v>
      </c>
      <c r="D56" s="14" t="e">
        <f>SUM(D54:D55)</f>
        <v>#DIV/0!</v>
      </c>
      <c r="E56" s="14" t="e">
        <f t="shared" ref="E56:Q56" si="11">SUM(E54:E55)</f>
        <v>#DIV/0!</v>
      </c>
      <c r="F56" s="14" t="e">
        <f t="shared" si="11"/>
        <v>#DIV/0!</v>
      </c>
      <c r="G56" s="14" t="e">
        <f t="shared" si="11"/>
        <v>#DIV/0!</v>
      </c>
      <c r="H56" s="14" t="e">
        <f t="shared" si="11"/>
        <v>#DIV/0!</v>
      </c>
      <c r="I56" s="14" t="e">
        <f t="shared" si="11"/>
        <v>#DIV/0!</v>
      </c>
      <c r="J56" s="14" t="e">
        <f t="shared" si="11"/>
        <v>#DIV/0!</v>
      </c>
      <c r="K56" s="14" t="e">
        <f t="shared" si="11"/>
        <v>#DIV/0!</v>
      </c>
      <c r="L56" s="14" t="e">
        <f t="shared" si="11"/>
        <v>#DIV/0!</v>
      </c>
      <c r="M56" s="14" t="e">
        <f t="shared" si="11"/>
        <v>#DIV/0!</v>
      </c>
      <c r="N56" s="14" t="e">
        <f t="shared" si="11"/>
        <v>#DIV/0!</v>
      </c>
      <c r="O56" s="14" t="e">
        <f t="shared" si="11"/>
        <v>#DIV/0!</v>
      </c>
      <c r="P56" s="14" t="e">
        <f t="shared" si="11"/>
        <v>#DIV/0!</v>
      </c>
      <c r="Q56" s="14" t="e">
        <f t="shared" si="11"/>
        <v>#DIV/0!</v>
      </c>
      <c r="R56" s="36"/>
      <c r="S56" s="2"/>
      <c r="T56" s="2"/>
      <c r="U56" s="2"/>
    </row>
    <row r="57" spans="1:2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21" ht="18.75" x14ac:dyDescent="0.3">
      <c r="A58" s="56" t="s">
        <v>31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  <c r="S58" s="46" t="s">
        <v>83</v>
      </c>
      <c r="T58" s="47"/>
      <c r="U58" s="48"/>
    </row>
    <row r="59" spans="1:21" x14ac:dyDescent="0.25">
      <c r="A59" s="51" t="s">
        <v>2</v>
      </c>
      <c r="B59" s="52"/>
      <c r="C59" s="14">
        <f>T60</f>
        <v>0</v>
      </c>
      <c r="D59" s="14" t="e">
        <f>C60</f>
        <v>#DIV/0!</v>
      </c>
      <c r="E59" s="14" t="e">
        <f t="shared" ref="E59:Q59" si="12">D60</f>
        <v>#DIV/0!</v>
      </c>
      <c r="F59" s="14" t="e">
        <f t="shared" si="12"/>
        <v>#DIV/0!</v>
      </c>
      <c r="G59" s="14" t="e">
        <f t="shared" si="12"/>
        <v>#DIV/0!</v>
      </c>
      <c r="H59" s="14" t="e">
        <f t="shared" si="12"/>
        <v>#DIV/0!</v>
      </c>
      <c r="I59" s="14" t="e">
        <f t="shared" si="12"/>
        <v>#DIV/0!</v>
      </c>
      <c r="J59" s="14" t="e">
        <f t="shared" si="12"/>
        <v>#DIV/0!</v>
      </c>
      <c r="K59" s="14" t="e">
        <f t="shared" si="12"/>
        <v>#DIV/0!</v>
      </c>
      <c r="L59" s="14" t="e">
        <f t="shared" si="12"/>
        <v>#DIV/0!</v>
      </c>
      <c r="M59" s="14" t="e">
        <f t="shared" si="12"/>
        <v>#DIV/0!</v>
      </c>
      <c r="N59" s="14" t="e">
        <f t="shared" si="12"/>
        <v>#DIV/0!</v>
      </c>
      <c r="O59" s="14" t="e">
        <f t="shared" si="12"/>
        <v>#DIV/0!</v>
      </c>
      <c r="P59" s="14" t="e">
        <f t="shared" si="12"/>
        <v>#DIV/0!</v>
      </c>
      <c r="Q59" s="14" t="e">
        <f t="shared" si="12"/>
        <v>#DIV/0!</v>
      </c>
      <c r="S59" s="3" t="s">
        <v>79</v>
      </c>
      <c r="T59" s="49"/>
      <c r="U59" s="49"/>
    </row>
    <row r="60" spans="1:21" x14ac:dyDescent="0.25">
      <c r="A60" s="51" t="s">
        <v>3</v>
      </c>
      <c r="B60" s="52"/>
      <c r="C60" s="14" t="e">
        <f>C59-($T$60/$T$62)</f>
        <v>#DIV/0!</v>
      </c>
      <c r="D60" s="14" t="e">
        <f t="shared" ref="D60:Q60" si="13">D59-($T$60/$T$62)</f>
        <v>#DIV/0!</v>
      </c>
      <c r="E60" s="14" t="e">
        <f t="shared" si="13"/>
        <v>#DIV/0!</v>
      </c>
      <c r="F60" s="14" t="e">
        <f t="shared" si="13"/>
        <v>#DIV/0!</v>
      </c>
      <c r="G60" s="14" t="e">
        <f t="shared" si="13"/>
        <v>#DIV/0!</v>
      </c>
      <c r="H60" s="14" t="e">
        <f t="shared" si="13"/>
        <v>#DIV/0!</v>
      </c>
      <c r="I60" s="14" t="e">
        <f t="shared" si="13"/>
        <v>#DIV/0!</v>
      </c>
      <c r="J60" s="14" t="e">
        <f t="shared" si="13"/>
        <v>#DIV/0!</v>
      </c>
      <c r="K60" s="14" t="e">
        <f t="shared" si="13"/>
        <v>#DIV/0!</v>
      </c>
      <c r="L60" s="14" t="e">
        <f t="shared" si="13"/>
        <v>#DIV/0!</v>
      </c>
      <c r="M60" s="14" t="e">
        <f t="shared" si="13"/>
        <v>#DIV/0!</v>
      </c>
      <c r="N60" s="14" t="e">
        <f t="shared" si="13"/>
        <v>#DIV/0!</v>
      </c>
      <c r="O60" s="14" t="e">
        <f t="shared" si="13"/>
        <v>#DIV/0!</v>
      </c>
      <c r="P60" s="14" t="e">
        <f t="shared" si="13"/>
        <v>#DIV/0!</v>
      </c>
      <c r="Q60" s="14" t="e">
        <f t="shared" si="13"/>
        <v>#DIV/0!</v>
      </c>
      <c r="S60" s="3" t="s">
        <v>81</v>
      </c>
      <c r="T60" s="49"/>
      <c r="U60" s="49"/>
    </row>
    <row r="61" spans="1:21" x14ac:dyDescent="0.25">
      <c r="A61" s="51" t="s">
        <v>4</v>
      </c>
      <c r="B61" s="52"/>
      <c r="C61" s="14" t="e">
        <f>C59-C60</f>
        <v>#DIV/0!</v>
      </c>
      <c r="D61" s="14" t="e">
        <f t="shared" ref="D61:Q61" si="14">D59-D60</f>
        <v>#DIV/0!</v>
      </c>
      <c r="E61" s="14" t="e">
        <f t="shared" si="14"/>
        <v>#DIV/0!</v>
      </c>
      <c r="F61" s="14" t="e">
        <f t="shared" si="14"/>
        <v>#DIV/0!</v>
      </c>
      <c r="G61" s="14" t="e">
        <f t="shared" si="14"/>
        <v>#DIV/0!</v>
      </c>
      <c r="H61" s="14" t="e">
        <f t="shared" si="14"/>
        <v>#DIV/0!</v>
      </c>
      <c r="I61" s="14" t="e">
        <f t="shared" si="14"/>
        <v>#DIV/0!</v>
      </c>
      <c r="J61" s="14" t="e">
        <f t="shared" si="14"/>
        <v>#DIV/0!</v>
      </c>
      <c r="K61" s="14" t="e">
        <f t="shared" si="14"/>
        <v>#DIV/0!</v>
      </c>
      <c r="L61" s="14" t="e">
        <f t="shared" si="14"/>
        <v>#DIV/0!</v>
      </c>
      <c r="M61" s="14" t="e">
        <f t="shared" si="14"/>
        <v>#DIV/0!</v>
      </c>
      <c r="N61" s="14" t="e">
        <f t="shared" si="14"/>
        <v>#DIV/0!</v>
      </c>
      <c r="O61" s="14" t="e">
        <f t="shared" si="14"/>
        <v>#DIV/0!</v>
      </c>
      <c r="P61" s="14" t="e">
        <f t="shared" si="14"/>
        <v>#DIV/0!</v>
      </c>
      <c r="Q61" s="14" t="e">
        <f t="shared" si="14"/>
        <v>#DIV/0!</v>
      </c>
      <c r="S61" s="3" t="s">
        <v>80</v>
      </c>
      <c r="T61" s="50"/>
      <c r="U61" s="50"/>
    </row>
    <row r="62" spans="1:21" x14ac:dyDescent="0.25">
      <c r="A62" s="51" t="s">
        <v>5</v>
      </c>
      <c r="B62" s="52"/>
      <c r="C62" s="14">
        <f>$T$60*$T$61</f>
        <v>0</v>
      </c>
      <c r="D62" s="14">
        <f t="shared" ref="D62:Q62" si="15">$T$60*$T$61</f>
        <v>0</v>
      </c>
      <c r="E62" s="14">
        <f t="shared" si="15"/>
        <v>0</v>
      </c>
      <c r="F62" s="14">
        <f t="shared" si="15"/>
        <v>0</v>
      </c>
      <c r="G62" s="14">
        <f t="shared" si="15"/>
        <v>0</v>
      </c>
      <c r="H62" s="14">
        <f t="shared" si="15"/>
        <v>0</v>
      </c>
      <c r="I62" s="14">
        <f t="shared" si="15"/>
        <v>0</v>
      </c>
      <c r="J62" s="14">
        <f t="shared" si="15"/>
        <v>0</v>
      </c>
      <c r="K62" s="14">
        <f t="shared" si="15"/>
        <v>0</v>
      </c>
      <c r="L62" s="14">
        <f t="shared" si="15"/>
        <v>0</v>
      </c>
      <c r="M62" s="14">
        <f t="shared" si="15"/>
        <v>0</v>
      </c>
      <c r="N62" s="14">
        <f t="shared" si="15"/>
        <v>0</v>
      </c>
      <c r="O62" s="14">
        <f t="shared" si="15"/>
        <v>0</v>
      </c>
      <c r="P62" s="14">
        <f t="shared" si="15"/>
        <v>0</v>
      </c>
      <c r="Q62" s="14">
        <f t="shared" si="15"/>
        <v>0</v>
      </c>
      <c r="S62" s="3" t="s">
        <v>82</v>
      </c>
      <c r="T62" s="49"/>
      <c r="U62" s="49"/>
    </row>
    <row r="63" spans="1:21" x14ac:dyDescent="0.25">
      <c r="A63" s="51" t="s">
        <v>6</v>
      </c>
      <c r="B63" s="52"/>
      <c r="C63" s="14" t="e">
        <f>SUM(C61:C62)</f>
        <v>#DIV/0!</v>
      </c>
      <c r="D63" s="14" t="e">
        <f>SUM(D61:D62)</f>
        <v>#DIV/0!</v>
      </c>
      <c r="E63" s="14" t="e">
        <f t="shared" ref="E63:Q63" si="16">SUM(E61:E62)</f>
        <v>#DIV/0!</v>
      </c>
      <c r="F63" s="14" t="e">
        <f t="shared" si="16"/>
        <v>#DIV/0!</v>
      </c>
      <c r="G63" s="14" t="e">
        <f t="shared" si="16"/>
        <v>#DIV/0!</v>
      </c>
      <c r="H63" s="14" t="e">
        <f t="shared" si="16"/>
        <v>#DIV/0!</v>
      </c>
      <c r="I63" s="14" t="e">
        <f t="shared" si="16"/>
        <v>#DIV/0!</v>
      </c>
      <c r="J63" s="14" t="e">
        <f t="shared" si="16"/>
        <v>#DIV/0!</v>
      </c>
      <c r="K63" s="14" t="e">
        <f t="shared" si="16"/>
        <v>#DIV/0!</v>
      </c>
      <c r="L63" s="14" t="e">
        <f t="shared" si="16"/>
        <v>#DIV/0!</v>
      </c>
      <c r="M63" s="14" t="e">
        <f t="shared" si="16"/>
        <v>#DIV/0!</v>
      </c>
      <c r="N63" s="14" t="e">
        <f t="shared" si="16"/>
        <v>#DIV/0!</v>
      </c>
      <c r="O63" s="14" t="e">
        <f t="shared" si="16"/>
        <v>#DIV/0!</v>
      </c>
      <c r="P63" s="14" t="e">
        <f t="shared" si="16"/>
        <v>#DIV/0!</v>
      </c>
      <c r="Q63" s="14" t="e">
        <f t="shared" si="16"/>
        <v>#DIV/0!</v>
      </c>
    </row>
  </sheetData>
  <mergeCells count="31">
    <mergeCell ref="A4:I4"/>
    <mergeCell ref="A63:B63"/>
    <mergeCell ref="A62:B62"/>
    <mergeCell ref="A61:B61"/>
    <mergeCell ref="A60:B60"/>
    <mergeCell ref="A59:B59"/>
    <mergeCell ref="A58:Q58"/>
    <mergeCell ref="A56:B56"/>
    <mergeCell ref="A55:B55"/>
    <mergeCell ref="A54:B54"/>
    <mergeCell ref="A53:B53"/>
    <mergeCell ref="A52:B52"/>
    <mergeCell ref="A51:Q51"/>
    <mergeCell ref="A49:B49"/>
    <mergeCell ref="A43:Q43"/>
    <mergeCell ref="A23:I23"/>
    <mergeCell ref="A48:B48"/>
    <mergeCell ref="A47:B47"/>
    <mergeCell ref="A45:B45"/>
    <mergeCell ref="A46:B46"/>
    <mergeCell ref="A44:B44"/>
    <mergeCell ref="S51:U51"/>
    <mergeCell ref="T52:U52"/>
    <mergeCell ref="T53:U53"/>
    <mergeCell ref="T54:U54"/>
    <mergeCell ref="T55:U55"/>
    <mergeCell ref="S58:U58"/>
    <mergeCell ref="T59:U59"/>
    <mergeCell ref="T60:U60"/>
    <mergeCell ref="T61:U61"/>
    <mergeCell ref="T62:U6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2" sqref="D12"/>
    </sheetView>
  </sheetViews>
  <sheetFormatPr baseColWidth="10" defaultRowHeight="15" x14ac:dyDescent="0.25"/>
  <cols>
    <col min="1" max="1" width="26.85546875" customWidth="1"/>
  </cols>
  <sheetData>
    <row r="1" spans="1:3" x14ac:dyDescent="0.25">
      <c r="A1" s="1" t="s">
        <v>21</v>
      </c>
    </row>
    <row r="3" spans="1:3" x14ac:dyDescent="0.25">
      <c r="A3" s="3" t="s">
        <v>22</v>
      </c>
      <c r="B3" s="12">
        <v>0.01</v>
      </c>
    </row>
    <row r="4" spans="1:3" x14ac:dyDescent="0.25">
      <c r="A4" s="3" t="s">
        <v>28</v>
      </c>
      <c r="B4" s="3"/>
    </row>
    <row r="5" spans="1:3" x14ac:dyDescent="0.25">
      <c r="A5" s="3" t="s">
        <v>29</v>
      </c>
      <c r="B5" s="3"/>
    </row>
    <row r="7" spans="1:3" x14ac:dyDescent="0.25">
      <c r="A7" s="59" t="s">
        <v>30</v>
      </c>
      <c r="B7" s="59"/>
      <c r="C7" s="59"/>
    </row>
    <row r="8" spans="1:3" x14ac:dyDescent="0.25">
      <c r="A8" s="59"/>
      <c r="B8" s="59"/>
      <c r="C8" s="59"/>
    </row>
    <row r="9" spans="1:3" x14ac:dyDescent="0.25">
      <c r="A9" s="59"/>
      <c r="B9" s="59"/>
      <c r="C9" s="59"/>
    </row>
  </sheetData>
  <mergeCells count="1">
    <mergeCell ref="A7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Compte d'exploitation prévision</vt:lpstr>
      <vt:lpstr>Investissements et emprunts</vt:lpstr>
      <vt:lpstr>Données économiques</vt:lpstr>
    </vt:vector>
  </TitlesOfParts>
  <Company>VNF-DTBS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VNF-DTBS</dc:creator>
  <cp:lastModifiedBy>PONROY Benoît, VNF/DT Bassin de la Seine/SD/BVD</cp:lastModifiedBy>
  <dcterms:created xsi:type="dcterms:W3CDTF">2019-10-29T08:18:52Z</dcterms:created>
  <dcterms:modified xsi:type="dcterms:W3CDTF">2020-03-03T11:20:31Z</dcterms:modified>
</cp:coreProperties>
</file>